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<sst xmlns="http://schemas.openxmlformats.org/spreadsheetml/2006/main" count="50" uniqueCount="35">
  <si>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REDNI BROJ</t>
  </si>
  <si>
    <t>DATUM PLAĆANJA PO AKTIVIRANOM JAMSTVU</t>
  </si>
  <si>
    <t>NAZIV DUŽNIKA</t>
  </si>
  <si>
    <t>NAZIV INSTITUCIJE U ČIJU SE KORIST DAJE JAMSTVO</t>
  </si>
  <si>
    <t>VALUTNA JEDINICA</t>
  </si>
  <si>
    <t>IZNOS PLAĆENE GLAVNICE  U VALUTI</t>
  </si>
  <si>
    <t>IZNOS PLAĆENIH KAMATA U VALUTI</t>
  </si>
  <si>
    <t>OSTALA PLAĆANJA U VALUTI</t>
  </si>
  <si>
    <t>PROTUVRIJEDNOST U KUNAMA GLAVNICA + KAMATA</t>
  </si>
  <si>
    <t>1.</t>
  </si>
  <si>
    <t>02.01.2013.</t>
  </si>
  <si>
    <t>02.04.2013.</t>
  </si>
  <si>
    <t>AUTO PROMET</t>
  </si>
  <si>
    <t>EUR</t>
  </si>
  <si>
    <t>2.</t>
  </si>
  <si>
    <t>17.01.2013.</t>
  </si>
  <si>
    <t>27.02.2013.</t>
  </si>
  <si>
    <t>20.03.2013.</t>
  </si>
  <si>
    <t>17.04.2013.</t>
  </si>
  <si>
    <t>23.05.2013.</t>
  </si>
  <si>
    <t>RAIFFEISEN BANK</t>
  </si>
  <si>
    <t>3.</t>
  </si>
  <si>
    <t>CHF</t>
  </si>
  <si>
    <t>UKUPNO GLAVNICA + KAMATA</t>
  </si>
  <si>
    <t>OTP BANKA</t>
  </si>
  <si>
    <t>01.09.2013.</t>
  </si>
  <si>
    <t>08.07.2013.</t>
  </si>
  <si>
    <t>08.08.2013.</t>
  </si>
  <si>
    <t>12.09.2013.</t>
  </si>
  <si>
    <t>04.10.2013.</t>
  </si>
  <si>
    <t>05.11.2013.</t>
  </si>
  <si>
    <t>02.12.2013.</t>
  </si>
  <si>
    <t>30.12.2013.</t>
  </si>
  <si>
    <t>IZVJEŠTAJ O DANIM JAMSTVIMA I IZDACIMA</t>
  </si>
  <si>
    <t>C)   Pregled aktiviranih jamstava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</si>
</sst>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4" fontId="36" fillId="0" borderId="14" xfId="0" applyNumberFormat="1" applyFont="1" applyBorder="1" applyAlignment="1">
      <alignment horizontal="center" wrapText="1"/>
    </xf>
    <xf numFmtId="4" fontId="36" fillId="0" borderId="15" xfId="0" applyNumberFormat="1" applyFont="1" applyBorder="1" applyAlignment="1">
      <alignment horizontal="center" wrapText="1"/>
    </xf>
    <xf numFmtId="4" fontId="36" fillId="0" borderId="16" xfId="0" applyNumberFormat="1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4" fontId="36" fillId="0" borderId="17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36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4" max="4" width="12.8515625" style="0" customWidth="1"/>
    <col min="6" max="7" width="10.00390625" style="0" bestFit="1" customWidth="1"/>
    <col min="9" max="9" width="15.8515625" style="0" customWidth="1"/>
    <col min="11" max="11" width="11.7109375" style="0" bestFit="1" customWidth="1"/>
  </cols>
  <sheetData>
    <row r="1" ht="15">
      <c r="A1" t="s">
        <v>33</v>
      </c>
    </row>
    <row r="2" spans="1:4" ht="15">
      <c r="A2" s="6" t="s">
        <v>34</v>
      </c>
      <c r="B2" s="6"/>
      <c r="C2" s="6"/>
      <c r="D2" s="6"/>
    </row>
    <row r="3" ht="1.5" customHeight="1" thickBot="1"/>
    <row r="4" spans="1:9" ht="73.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5">
      <c r="A5" s="7" t="s">
        <v>9</v>
      </c>
      <c r="B5" s="3" t="s">
        <v>10</v>
      </c>
      <c r="C5" s="10" t="s">
        <v>12</v>
      </c>
      <c r="D5" s="10" t="s">
        <v>24</v>
      </c>
      <c r="E5" s="10" t="s">
        <v>13</v>
      </c>
      <c r="F5" s="13">
        <f>254385.22/7.503111</f>
        <v>33903.96596824971</v>
      </c>
      <c r="G5" s="13">
        <f>24845.35/7.503111</f>
        <v>3311.339789588612</v>
      </c>
      <c r="H5" s="7">
        <v>0</v>
      </c>
      <c r="I5" s="13">
        <v>412760.33</v>
      </c>
    </row>
    <row r="6" spans="1:9" ht="15">
      <c r="A6" s="8"/>
      <c r="B6" s="3" t="s">
        <v>11</v>
      </c>
      <c r="C6" s="11"/>
      <c r="D6" s="11"/>
      <c r="E6" s="11"/>
      <c r="F6" s="14"/>
      <c r="G6" s="14"/>
      <c r="H6" s="8"/>
      <c r="I6" s="14"/>
    </row>
    <row r="7" spans="1:9" ht="15.75" thickBot="1">
      <c r="A7" s="9"/>
      <c r="B7" s="4" t="s">
        <v>25</v>
      </c>
      <c r="C7" s="12"/>
      <c r="D7" s="12"/>
      <c r="E7" s="12"/>
      <c r="F7" s="15"/>
      <c r="G7" s="15"/>
      <c r="H7" s="9"/>
      <c r="I7" s="15"/>
    </row>
    <row r="8" spans="1:9" ht="15">
      <c r="A8" s="7" t="s">
        <v>14</v>
      </c>
      <c r="B8" s="3" t="s">
        <v>15</v>
      </c>
      <c r="C8" s="10" t="s">
        <v>12</v>
      </c>
      <c r="D8" s="10" t="s">
        <v>20</v>
      </c>
      <c r="E8" s="10" t="s">
        <v>13</v>
      </c>
      <c r="F8" s="13">
        <f>264355.55/7.503111</f>
        <v>35232.79210450172</v>
      </c>
      <c r="G8" s="13">
        <f>16977.28/7.503111</f>
        <v>2262.698765885244</v>
      </c>
      <c r="H8" s="7">
        <v>0</v>
      </c>
      <c r="I8" s="13">
        <v>672850.16</v>
      </c>
    </row>
    <row r="9" spans="1:9" ht="15">
      <c r="A9" s="8"/>
      <c r="B9" s="3" t="s">
        <v>16</v>
      </c>
      <c r="C9" s="11"/>
      <c r="D9" s="11"/>
      <c r="E9" s="11"/>
      <c r="F9" s="14"/>
      <c r="G9" s="14"/>
      <c r="H9" s="8"/>
      <c r="I9" s="14"/>
    </row>
    <row r="10" spans="1:9" ht="15">
      <c r="A10" s="8"/>
      <c r="B10" s="3" t="s">
        <v>17</v>
      </c>
      <c r="C10" s="11"/>
      <c r="D10" s="11"/>
      <c r="E10" s="11"/>
      <c r="F10" s="14"/>
      <c r="G10" s="14"/>
      <c r="H10" s="8"/>
      <c r="I10" s="14"/>
    </row>
    <row r="11" spans="1:9" ht="15">
      <c r="A11" s="8"/>
      <c r="B11" s="3" t="s">
        <v>18</v>
      </c>
      <c r="C11" s="11"/>
      <c r="D11" s="11"/>
      <c r="E11" s="11"/>
      <c r="F11" s="14"/>
      <c r="G11" s="14"/>
      <c r="H11" s="8"/>
      <c r="I11" s="14"/>
    </row>
    <row r="12" spans="1:9" ht="15">
      <c r="A12" s="8"/>
      <c r="B12" s="3" t="s">
        <v>19</v>
      </c>
      <c r="C12" s="11"/>
      <c r="D12" s="11"/>
      <c r="E12" s="11"/>
      <c r="F12" s="14"/>
      <c r="G12" s="14"/>
      <c r="H12" s="8"/>
      <c r="I12" s="14"/>
    </row>
    <row r="13" spans="1:9" ht="15">
      <c r="A13" s="8"/>
      <c r="B13" s="3" t="s">
        <v>26</v>
      </c>
      <c r="C13" s="11"/>
      <c r="D13" s="11"/>
      <c r="E13" s="11"/>
      <c r="F13" s="14"/>
      <c r="G13" s="14"/>
      <c r="H13" s="8"/>
      <c r="I13" s="14"/>
    </row>
    <row r="14" spans="1:9" ht="15">
      <c r="A14" s="8"/>
      <c r="B14" s="3" t="s">
        <v>27</v>
      </c>
      <c r="C14" s="11"/>
      <c r="D14" s="11"/>
      <c r="E14" s="11"/>
      <c r="F14" s="14"/>
      <c r="G14" s="14"/>
      <c r="H14" s="8"/>
      <c r="I14" s="14"/>
    </row>
    <row r="15" spans="1:9" ht="15">
      <c r="A15" s="8"/>
      <c r="B15" s="3" t="s">
        <v>28</v>
      </c>
      <c r="C15" s="11"/>
      <c r="D15" s="11"/>
      <c r="E15" s="11"/>
      <c r="F15" s="14"/>
      <c r="G15" s="14"/>
      <c r="H15" s="8"/>
      <c r="I15" s="14"/>
    </row>
    <row r="16" spans="1:9" ht="15">
      <c r="A16" s="8"/>
      <c r="B16" s="3" t="s">
        <v>29</v>
      </c>
      <c r="C16" s="11"/>
      <c r="D16" s="11"/>
      <c r="E16" s="11"/>
      <c r="F16" s="14"/>
      <c r="G16" s="14"/>
      <c r="H16" s="8"/>
      <c r="I16" s="14"/>
    </row>
    <row r="17" spans="1:9" ht="15">
      <c r="A17" s="8"/>
      <c r="B17" s="3" t="s">
        <v>30</v>
      </c>
      <c r="C17" s="11"/>
      <c r="D17" s="11"/>
      <c r="E17" s="11"/>
      <c r="F17" s="14"/>
      <c r="G17" s="14"/>
      <c r="H17" s="8"/>
      <c r="I17" s="14"/>
    </row>
    <row r="18" spans="1:9" ht="15">
      <c r="A18" s="8"/>
      <c r="B18" s="3" t="s">
        <v>31</v>
      </c>
      <c r="C18" s="11"/>
      <c r="D18" s="11"/>
      <c r="E18" s="11"/>
      <c r="F18" s="14"/>
      <c r="G18" s="14"/>
      <c r="H18" s="8"/>
      <c r="I18" s="14"/>
    </row>
    <row r="19" spans="1:11" ht="15.75" thickBot="1">
      <c r="A19" s="9"/>
      <c r="B19" s="4" t="s">
        <v>32</v>
      </c>
      <c r="C19" s="12"/>
      <c r="D19" s="12"/>
      <c r="E19" s="12"/>
      <c r="F19" s="15"/>
      <c r="G19" s="15"/>
      <c r="H19" s="9"/>
      <c r="I19" s="15"/>
      <c r="K19" s="5"/>
    </row>
    <row r="20" spans="1:9" ht="15">
      <c r="A20" s="7" t="s">
        <v>21</v>
      </c>
      <c r="B20" s="3" t="s">
        <v>15</v>
      </c>
      <c r="C20" s="10" t="s">
        <v>12</v>
      </c>
      <c r="D20" s="10" t="s">
        <v>20</v>
      </c>
      <c r="E20" s="10" t="s">
        <v>22</v>
      </c>
      <c r="F20" s="13">
        <f>388738.42/6.089199</f>
        <v>63840.64964866479</v>
      </c>
      <c r="G20" s="13">
        <f>174914.9/6.089199</f>
        <v>28725.43662967822</v>
      </c>
      <c r="H20" s="7">
        <v>0</v>
      </c>
      <c r="I20" s="13">
        <v>1358358.68</v>
      </c>
    </row>
    <row r="21" spans="1:9" ht="15">
      <c r="A21" s="8"/>
      <c r="B21" s="3" t="s">
        <v>16</v>
      </c>
      <c r="C21" s="11"/>
      <c r="D21" s="11"/>
      <c r="E21" s="11"/>
      <c r="F21" s="14"/>
      <c r="G21" s="14"/>
      <c r="H21" s="8"/>
      <c r="I21" s="14"/>
    </row>
    <row r="22" spans="1:9" ht="15">
      <c r="A22" s="8"/>
      <c r="B22" s="3" t="s">
        <v>17</v>
      </c>
      <c r="C22" s="11"/>
      <c r="D22" s="11"/>
      <c r="E22" s="11"/>
      <c r="F22" s="14"/>
      <c r="G22" s="14"/>
      <c r="H22" s="8"/>
      <c r="I22" s="14"/>
    </row>
    <row r="23" spans="1:9" ht="15">
      <c r="A23" s="8"/>
      <c r="B23" s="3" t="s">
        <v>18</v>
      </c>
      <c r="C23" s="11"/>
      <c r="D23" s="11"/>
      <c r="E23" s="11"/>
      <c r="F23" s="14"/>
      <c r="G23" s="14"/>
      <c r="H23" s="8"/>
      <c r="I23" s="14"/>
    </row>
    <row r="24" spans="1:9" ht="15">
      <c r="A24" s="8"/>
      <c r="B24" s="3" t="s">
        <v>19</v>
      </c>
      <c r="C24" s="11"/>
      <c r="D24" s="11"/>
      <c r="E24" s="11"/>
      <c r="F24" s="14"/>
      <c r="G24" s="14"/>
      <c r="H24" s="8"/>
      <c r="I24" s="14"/>
    </row>
    <row r="25" spans="1:9" ht="15">
      <c r="A25" s="8"/>
      <c r="B25" s="3" t="s">
        <v>26</v>
      </c>
      <c r="C25" s="11"/>
      <c r="D25" s="11"/>
      <c r="E25" s="11"/>
      <c r="F25" s="14"/>
      <c r="G25" s="14"/>
      <c r="H25" s="8"/>
      <c r="I25" s="14"/>
    </row>
    <row r="26" spans="1:9" ht="15">
      <c r="A26" s="8"/>
      <c r="B26" s="3" t="s">
        <v>27</v>
      </c>
      <c r="C26" s="11"/>
      <c r="D26" s="11"/>
      <c r="E26" s="11"/>
      <c r="F26" s="14"/>
      <c r="G26" s="14"/>
      <c r="H26" s="8"/>
      <c r="I26" s="14"/>
    </row>
    <row r="27" spans="1:9" ht="15">
      <c r="A27" s="8"/>
      <c r="B27" s="3" t="s">
        <v>28</v>
      </c>
      <c r="C27" s="11"/>
      <c r="D27" s="11"/>
      <c r="E27" s="11"/>
      <c r="F27" s="14"/>
      <c r="G27" s="14"/>
      <c r="H27" s="8"/>
      <c r="I27" s="14"/>
    </row>
    <row r="28" spans="1:9" ht="15">
      <c r="A28" s="8"/>
      <c r="B28" s="3" t="s">
        <v>29</v>
      </c>
      <c r="C28" s="11"/>
      <c r="D28" s="11"/>
      <c r="E28" s="11"/>
      <c r="F28" s="14"/>
      <c r="G28" s="14"/>
      <c r="H28" s="8"/>
      <c r="I28" s="14"/>
    </row>
    <row r="29" spans="1:9" ht="15">
      <c r="A29" s="8"/>
      <c r="B29" s="3" t="s">
        <v>30</v>
      </c>
      <c r="C29" s="11"/>
      <c r="D29" s="11"/>
      <c r="E29" s="11"/>
      <c r="F29" s="14"/>
      <c r="G29" s="14"/>
      <c r="H29" s="8"/>
      <c r="I29" s="14"/>
    </row>
    <row r="30" spans="1:9" ht="15.75" thickBot="1">
      <c r="A30" s="9"/>
      <c r="B30" s="4" t="s">
        <v>32</v>
      </c>
      <c r="C30" s="12"/>
      <c r="D30" s="12"/>
      <c r="E30" s="12"/>
      <c r="F30" s="15"/>
      <c r="G30" s="15"/>
      <c r="H30" s="9"/>
      <c r="I30" s="15"/>
    </row>
    <row r="31" spans="1:9" ht="15.75" thickBot="1">
      <c r="A31" s="16" t="s">
        <v>23</v>
      </c>
      <c r="B31" s="17"/>
      <c r="C31" s="17"/>
      <c r="D31" s="17"/>
      <c r="E31" s="17"/>
      <c r="F31" s="18"/>
      <c r="G31" s="19">
        <v>2443969.17</v>
      </c>
      <c r="H31" s="20"/>
      <c r="I31" s="21"/>
    </row>
  </sheetData>
  <sheetProtection/>
  <mergeCells count="26">
    <mergeCell ref="H20:H30"/>
    <mergeCell ref="I20:I30"/>
    <mergeCell ref="A31:F31"/>
    <mergeCell ref="G31:I31"/>
    <mergeCell ref="A20:A30"/>
    <mergeCell ref="C20:C30"/>
    <mergeCell ref="D20:D30"/>
    <mergeCell ref="E20:E30"/>
    <mergeCell ref="F20:F30"/>
    <mergeCell ref="G20:G30"/>
    <mergeCell ref="H5:H7"/>
    <mergeCell ref="I5:I7"/>
    <mergeCell ref="A8:A19"/>
    <mergeCell ref="C8:C19"/>
    <mergeCell ref="D8:D19"/>
    <mergeCell ref="E8:E19"/>
    <mergeCell ref="F8:F19"/>
    <mergeCell ref="G8:G19"/>
    <mergeCell ref="H8:H19"/>
    <mergeCell ref="I8:I19"/>
    <mergeCell ref="A5:A7"/>
    <mergeCell ref="C5:C7"/>
    <mergeCell ref="D5:D7"/>
    <mergeCell ref="E5:E7"/>
    <mergeCell ref="F5:F7"/>
    <mergeCell ref="G5:G7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marijana.klobucar</dc:creator>
  <cp:keywords/>
  <dc:description/>
  <cp:lastModifiedBy>Kristijan Cvanciger</cp:lastModifiedBy>
  <cp:lastPrinted>2014-05-29T08:58:53Z</cp:lastPrinted>
  <dcterms:created xsi:type="dcterms:W3CDTF">2013-08-13T10:34:27Z</dcterms:created>
  <dcterms:modified xsi:type="dcterms:W3CDTF">2014-05-29T09:02:11Z</dcterms:modified>
  <cp:category/>
  <cp:version/>
  <cp:contentType/>
  <cp:contentStatus/>
</cp:coreProperties>
</file>