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mara.novosel\AppData\Local\Microsoft\Windows\INetCache\Content.Outlook\X2XMEE3J\"/>
    </mc:Choice>
  </mc:AlternateContent>
  <bookViews>
    <workbookView xWindow="0" yWindow="0" windowWidth="28800" windowHeight="12435" activeTab="3"/>
  </bookViews>
  <sheets>
    <sheet name="Okvirni sporazum" sheetId="5" r:id="rId1"/>
    <sheet name="Ugovori o javnoj nabavi" sheetId="6" r:id="rId2"/>
    <sheet name="Jednostavna nabava" sheetId="8" r:id="rId3"/>
    <sheet name="Narudžbenice" sheetId="10" r:id="rId4"/>
  </sheets>
  <externalReferences>
    <externalReference r:id="rId5"/>
    <externalReference r:id="rId6"/>
  </externalReferences>
  <definedNames>
    <definedName name="_Hlk93388421" localSheetId="3">Narudžbenice!$C$96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0" l="1"/>
  <c r="M28" i="10" s="1"/>
  <c r="K10" i="10"/>
  <c r="J10" i="10" s="1"/>
  <c r="K59" i="8"/>
  <c r="K58" i="8"/>
  <c r="K54" i="8"/>
  <c r="L11" i="5"/>
  <c r="L10" i="5"/>
  <c r="L12" i="5"/>
  <c r="C91" i="10"/>
  <c r="C85" i="10" l="1"/>
  <c r="L19" i="6" l="1"/>
  <c r="K46" i="10" l="1"/>
  <c r="J46" i="10" s="1"/>
  <c r="K40" i="10"/>
  <c r="J40" i="10" s="1"/>
  <c r="J15" i="10"/>
  <c r="J28" i="10"/>
  <c r="K19" i="10"/>
  <c r="J19" i="10" s="1"/>
  <c r="K13" i="10"/>
  <c r="J23" i="8"/>
  <c r="K23" i="8" s="1"/>
  <c r="J22" i="8"/>
  <c r="K22" i="8" s="1"/>
  <c r="J21" i="8"/>
  <c r="K21" i="8" s="1"/>
  <c r="J16" i="8"/>
  <c r="K16" i="8" s="1"/>
  <c r="J17" i="8"/>
  <c r="K17" i="8" s="1"/>
  <c r="J15" i="8"/>
  <c r="K15" i="8" s="1"/>
  <c r="J13" i="8"/>
  <c r="K13" i="8" s="1"/>
  <c r="J20" i="8"/>
  <c r="K20" i="8" s="1"/>
  <c r="J19" i="8"/>
  <c r="K19" i="8" s="1"/>
  <c r="J18" i="8"/>
  <c r="K18" i="8" s="1"/>
  <c r="J11" i="8"/>
  <c r="K11" i="8" s="1"/>
  <c r="J14" i="8"/>
  <c r="K14" i="8" s="1"/>
  <c r="J3" i="8"/>
  <c r="K3" i="8" s="1"/>
  <c r="J9" i="8"/>
  <c r="K9" i="8" s="1"/>
  <c r="J12" i="8"/>
  <c r="K12" i="8" s="1"/>
  <c r="J10" i="8"/>
  <c r="K10" i="8" s="1"/>
  <c r="J6" i="8"/>
  <c r="J5" i="8"/>
  <c r="J4" i="8"/>
  <c r="J8" i="8"/>
  <c r="K8" i="8" s="1"/>
  <c r="J7" i="8"/>
  <c r="K7" i="8" s="1"/>
  <c r="L18" i="6"/>
  <c r="L17" i="6"/>
  <c r="L9" i="6"/>
  <c r="L14" i="6"/>
  <c r="L5" i="6"/>
  <c r="K15" i="6"/>
  <c r="L15" i="6" s="1"/>
  <c r="L12" i="6"/>
  <c r="J13" i="10" l="1"/>
  <c r="M13" i="10"/>
</calcChain>
</file>

<file path=xl/sharedStrings.xml><?xml version="1.0" encoding="utf-8"?>
<sst xmlns="http://schemas.openxmlformats.org/spreadsheetml/2006/main" count="2186" uniqueCount="1070">
  <si>
    <t>Evidencijski broj nabave</t>
  </si>
  <si>
    <t>Predmet ugovora</t>
  </si>
  <si>
    <t>CPV</t>
  </si>
  <si>
    <t>Vrsta postupka</t>
  </si>
  <si>
    <t>Naziv i OIB ugovaratelja / podugovaratelja</t>
  </si>
  <si>
    <t>Datum sklapanja ugovora ili OS u pisanom obliku</t>
  </si>
  <si>
    <t>Ukupni iznos s PDV-om</t>
  </si>
  <si>
    <t>Ukupno isplaċen iznos Ugovaratelju s PDV-om</t>
  </si>
  <si>
    <t>Broj objave u EOJN</t>
  </si>
  <si>
    <t>Rok na koji je ugovor ili OS sklopljen</t>
  </si>
  <si>
    <t>Iznos bez PDV-a</t>
  </si>
  <si>
    <t>Iznos PDV-a</t>
  </si>
  <si>
    <t>Datum izvršenja ugovora ili OS u cijelosti</t>
  </si>
  <si>
    <t>Redni broj</t>
  </si>
  <si>
    <t>1.</t>
  </si>
  <si>
    <t>2.</t>
  </si>
  <si>
    <t>Jednostavna nabava</t>
  </si>
  <si>
    <t>CPV oznaka</t>
  </si>
  <si>
    <t>OKVIRNI SPORAZUM I UGOVORI O JAVNOJ NABAVI SKLOPLJENI TEMELJEM OKVIRNOG SPORAZUMA</t>
  </si>
  <si>
    <t>Datum sklapanja ugovor ili OS</t>
  </si>
  <si>
    <t>Rok na koji je OS sklopljen</t>
  </si>
  <si>
    <t>PDV</t>
  </si>
  <si>
    <t>Iznos s PDV-om</t>
  </si>
  <si>
    <t>Predmet</t>
  </si>
  <si>
    <t>Ukupan broj narudžbenica</t>
  </si>
  <si>
    <t>Ukupan iznos s PDV-om</t>
  </si>
  <si>
    <t>Datum narudžbenice po izvršenju</t>
  </si>
  <si>
    <t>Datum izvršenja OS ili ugovora u cijelosti</t>
  </si>
  <si>
    <t>JEDNOSTAVNA NABAVA - UGOVORI</t>
  </si>
  <si>
    <t>JEDNOSTAVNA NABAVA - NARUDŽBENICE</t>
  </si>
  <si>
    <t>5.</t>
  </si>
  <si>
    <t>3.</t>
  </si>
  <si>
    <t>4.</t>
  </si>
  <si>
    <t>6.</t>
  </si>
  <si>
    <t>7.</t>
  </si>
  <si>
    <t>8.</t>
  </si>
  <si>
    <t>9.</t>
  </si>
  <si>
    <t>10.</t>
  </si>
  <si>
    <t>11.</t>
  </si>
  <si>
    <t xml:space="preserve">09123000-7 </t>
  </si>
  <si>
    <t>otvoreni postupak</t>
  </si>
  <si>
    <t>0931000-5</t>
  </si>
  <si>
    <t>12.</t>
  </si>
  <si>
    <t>Ukupani iznos bez PDV-a</t>
  </si>
  <si>
    <t>14.</t>
  </si>
  <si>
    <t>15.</t>
  </si>
  <si>
    <t>16.</t>
  </si>
  <si>
    <t>17.</t>
  </si>
  <si>
    <t>18.</t>
  </si>
  <si>
    <t>19.</t>
  </si>
  <si>
    <t>GRADSKA PLINARA ZAGREB, OIB: 74364571096</t>
  </si>
  <si>
    <t>13.</t>
  </si>
  <si>
    <t>20.</t>
  </si>
  <si>
    <t>12 mjeseci</t>
  </si>
  <si>
    <t>Datum (prve) narudžbenice</t>
  </si>
  <si>
    <t>2020/S 0F2-0044815</t>
  </si>
  <si>
    <t>Ukupno isplaćen iznos Ugovaratelju s PDV-om</t>
  </si>
  <si>
    <t>15612500-6 Pekarski proizvodi</t>
  </si>
  <si>
    <t>-</t>
  </si>
  <si>
    <t>Generalni ugovor za predmet nabave: Voće i povrće, Grupa a) Konzervirano voće i povrće</t>
  </si>
  <si>
    <t>Generalni ugovor za predmet nabave: Voće i povrće, Grupa b) Smrznuto voće i povrće</t>
  </si>
  <si>
    <t>15300000-1 Voće, povrće i srodni proizvodi</t>
  </si>
  <si>
    <t>7/20.</t>
  </si>
  <si>
    <t>2020/S 0F2-0043718</t>
  </si>
  <si>
    <t>6/20.</t>
  </si>
  <si>
    <t>45262600-7</t>
  </si>
  <si>
    <t>LUPUS VL. MARTIN VANIĆ, OIB: 58205041322</t>
  </si>
  <si>
    <t>STUDIO MATIJA d.o.o., OIB: 84804142318</t>
  </si>
  <si>
    <t>AV SISAK, OIB: 85017926118</t>
  </si>
  <si>
    <t>ČUBELA SISTEMI d.o.o., OIB: 40746459338</t>
  </si>
  <si>
    <t>AUTO OŽEGOVIĆ SISAK, OIB: 80784039618</t>
  </si>
  <si>
    <t>GRIV d.o.o., OIB: 90453738837</t>
  </si>
  <si>
    <t>45332000-3</t>
  </si>
  <si>
    <t xml:space="preserve">15800000-6 </t>
  </si>
  <si>
    <t>MLIN I PEKARE d.o.o., OIB: 22260862756</t>
  </si>
  <si>
    <t>71242000-6</t>
  </si>
  <si>
    <t>45233141-9 Radovi na održavanju cesta</t>
  </si>
  <si>
    <t>JAVNA NABAVA - UGOVORI</t>
  </si>
  <si>
    <t xml:space="preserve">u tijeku </t>
  </si>
  <si>
    <t>21.</t>
  </si>
  <si>
    <t>Generalni ugovor za predmet nabave: Riba i meso, Grupa a) Riba</t>
  </si>
  <si>
    <t>Generalni ugovor za predmet nabave: Riba i meso, Grupa b) Mesne prerađevine</t>
  </si>
  <si>
    <t>pregovarački postupak</t>
  </si>
  <si>
    <t>15130000-8 Mesni proizvodi</t>
  </si>
  <si>
    <t>64110000-0 Poštanske usluge</t>
  </si>
  <si>
    <t>7/21-4</t>
  </si>
  <si>
    <t>45223300-9 Radovi na izgradnji parkirališta</t>
  </si>
  <si>
    <t>2021/S 0F3-0025691</t>
  </si>
  <si>
    <t>71242000-6 Izrada projekta i nacrta, procjena troškova</t>
  </si>
  <si>
    <t>ČUBRAD u.o., OIB: 99529990378</t>
  </si>
  <si>
    <t xml:space="preserve">30190000-7 </t>
  </si>
  <si>
    <t xml:space="preserve">55311000-3 </t>
  </si>
  <si>
    <t>U.O. COCKTAIL, OIB: 50583734635</t>
  </si>
  <si>
    <t>CESTE SISAK, OIB: 61882951675</t>
  </si>
  <si>
    <t xml:space="preserve">71242000-6 </t>
  </si>
  <si>
    <t>LEČEK NISKOGRADNJA, OIB: 95096633643</t>
  </si>
  <si>
    <t>LIBUSOFT CICOM d.o.o.,               OIB: 14506572540</t>
  </si>
  <si>
    <t>MEDO GRUPA d.o.o.,                                                 OIB: 09863586313</t>
  </si>
  <si>
    <t>TONI GALE USLUŽNI OBRT,                      OIB: 52142332391</t>
  </si>
  <si>
    <t>CESTE SISAK,                                                           OIB: 61882951675</t>
  </si>
  <si>
    <t>HP - HRVATSKA POŠTA d.d.,                     OIB: 87311810356</t>
  </si>
  <si>
    <t>2/21-3</t>
  </si>
  <si>
    <t>72610000-9 Usluge računalne potpore</t>
  </si>
  <si>
    <t>31.07.2022.</t>
  </si>
  <si>
    <t>MAMIS d.o.o., OIB: 17971322693</t>
  </si>
  <si>
    <t>LEČEK NISKOGRADNJA,                      OIB: 95096633643</t>
  </si>
  <si>
    <t>01.03.2022.</t>
  </si>
  <si>
    <t>Oznaka/broj ugovora</t>
  </si>
  <si>
    <t>Ugovor ili okvirni sporazum financira se iz fondova EU</t>
  </si>
  <si>
    <t>NE</t>
  </si>
  <si>
    <t>DA</t>
  </si>
  <si>
    <t xml:space="preserve">30236000-2 </t>
  </si>
  <si>
    <t>Usluga izrade projekta uređenja školske kuhinje u OŠ Viktorovac</t>
  </si>
  <si>
    <t>Sukladno članku 28. Zakona o javnoj nabavi ("Narodne novine" broj 120/16) i člancima 5. - 7. Pravilnika o planu nabave, registru ugovora, prethodnom savjetovanju i analizi tržišta u javnoj nabavi ("Narodne novine" broj 101/17 i 144/2020), Grad Sisak objavljuje:</t>
  </si>
  <si>
    <t>U tijeku</t>
  </si>
  <si>
    <t>u tijeku</t>
  </si>
  <si>
    <t>28.02.2022.</t>
  </si>
  <si>
    <t>17.02.2022.</t>
  </si>
  <si>
    <t>TRASA ADRIA d.o.o.                           OIB: 85347478604</t>
  </si>
  <si>
    <t>PEVEX d.d., OIB: 73660371074</t>
  </si>
  <si>
    <t>GRADSKA GROBLJA VIKTOROVAC d.o.o.,                            OIB: 47991523864</t>
  </si>
  <si>
    <t>CESTE SISAK d.o.o.,                                             OIB: 61882951675</t>
  </si>
  <si>
    <t>AVELANT d.o.o.,                                                   OIB: 99783414522</t>
  </si>
  <si>
    <t>PROXIMA INFORMATIKA d.o.o.,                                           OIB: 35956517501</t>
  </si>
  <si>
    <t>Ugovor o opskrbi plinom - 2. pojedinačni ugovor po Okvirnom sporazumu za opskrbu prirodnim plinom</t>
  </si>
  <si>
    <t>05.02.2022.</t>
  </si>
  <si>
    <t>STP-JN-1/2022</t>
  </si>
  <si>
    <t>O-22-708</t>
  </si>
  <si>
    <t>HEP-TOPLINARSTVO d.o.o., OIB: 15907062900</t>
  </si>
  <si>
    <t>6/21.</t>
  </si>
  <si>
    <t>Generalni ugovor za predmet nabave: Mlijeko i mliječni proizvodi</t>
  </si>
  <si>
    <t>15500000-3 Mlijeko i mliječni proizvodi</t>
  </si>
  <si>
    <t>2021/S 0F2-0042837</t>
  </si>
  <si>
    <t>PI "VINDIJA" d.d.,                       OIB: 44138062462</t>
  </si>
  <si>
    <t>18.01.2022.</t>
  </si>
  <si>
    <t>5/21.</t>
  </si>
  <si>
    <t>2021/S 0F2-0043582</t>
  </si>
  <si>
    <t>PROMES CVANCIGER d.o.o., OIB: 52848763122</t>
  </si>
  <si>
    <t>08.02.2022.</t>
  </si>
  <si>
    <t>LEDO PLUS d.o.o.,                            OIB: 07179054100</t>
  </si>
  <si>
    <t>4/21.</t>
  </si>
  <si>
    <t>2021/S 0F2-0042845</t>
  </si>
  <si>
    <t>27.01.2022.</t>
  </si>
  <si>
    <t>9/21-4</t>
  </si>
  <si>
    <t>Tekuće održavanje nerazvrstanih neasfaltiranih prometnica - šljunčanje u 2022. godini</t>
  </si>
  <si>
    <t>11.02.2022.</t>
  </si>
  <si>
    <t>10-04/22.</t>
  </si>
  <si>
    <t>7/21.</t>
  </si>
  <si>
    <t>Generalni ugovor za predmet nabave: Proizvodi od žitarica i pekarski proizvodi Grupa c) Smrznuti proizvodi i polugotovi proizvodi</t>
  </si>
  <si>
    <t>2021/S 0F2-0044437</t>
  </si>
  <si>
    <t>2021/S 0F2-0042798</t>
  </si>
  <si>
    <t>05.01.2022.</t>
  </si>
  <si>
    <t>Dodataka Ugovoru o izvođenju radova na izgradnji dijela ulice Frana Kršinića</t>
  </si>
  <si>
    <t>79-04/21.</t>
  </si>
  <si>
    <t>31.12.2022.</t>
  </si>
  <si>
    <t>Generalni ugovor za predmet nabave: Proizvodi od žitarica i pekarski proizvodi Grupa b) Proizvodi od žitarica</t>
  </si>
  <si>
    <t>PODRAVKA d.d.,                                             OIB: 18928523252</t>
  </si>
  <si>
    <t>8/21-4</t>
  </si>
  <si>
    <t>Održavanje aplikacijskog sustava Pazigrad (Prometno redarstvo), Pazigrad (Pauk) i Gradsko oko</t>
  </si>
  <si>
    <t>50324100-3 Usluge održavanja sustava</t>
  </si>
  <si>
    <t>RI-ING NET d.o.o.,                                          OIB: 18259544697</t>
  </si>
  <si>
    <t>13.01.2022.</t>
  </si>
  <si>
    <t>05-04/22.</t>
  </si>
  <si>
    <t>31.01.2024.</t>
  </si>
  <si>
    <t>10/21-4</t>
  </si>
  <si>
    <t>Nabava komunalne opreme - uređaj za kompostiranje otpada</t>
  </si>
  <si>
    <t>39234000-1 Spremnici za kompost</t>
  </si>
  <si>
    <t>2021/S 0F2-0045438</t>
  </si>
  <si>
    <t>EOL-EKOS d.o.o.,                          OIB: 95915932567</t>
  </si>
  <si>
    <t>16-04/22.</t>
  </si>
  <si>
    <t>90 dana</t>
  </si>
  <si>
    <t>6/21-4</t>
  </si>
  <si>
    <t>Provedba mjera preventivne i obvezne preventivne dezinfekcije, dezinsekcije i deratizacije</t>
  </si>
  <si>
    <t>90900000-6 Usluge čišćenja i sanitacije</t>
  </si>
  <si>
    <t>2021/S 0F2-0039133</t>
  </si>
  <si>
    <t>Zajednica ponuditelja:                                      ID 90 d.o.o.,                                            OIB: 67813285523;                                              ADRIA GRUPA d.o.o.,                                                                OIB: 06637660960</t>
  </si>
  <si>
    <t>17.03.2022.</t>
  </si>
  <si>
    <t>20-04/22.</t>
  </si>
  <si>
    <t>16.03.2024.</t>
  </si>
  <si>
    <t>25.01.2022.</t>
  </si>
  <si>
    <t>2/21-3.</t>
  </si>
  <si>
    <t>1/22-3</t>
  </si>
  <si>
    <t>Poštanske usluge za 12 mjeseci</t>
  </si>
  <si>
    <t>2022/S F21-0009040</t>
  </si>
  <si>
    <t>14.04.2022.</t>
  </si>
  <si>
    <t>1/22-3.</t>
  </si>
  <si>
    <t>6/22-4</t>
  </si>
  <si>
    <t>Izgradnja parkirališta kod GRAMA-e</t>
  </si>
  <si>
    <t>2022/S 0F2-0008148</t>
  </si>
  <si>
    <t>02.05.2022.</t>
  </si>
  <si>
    <t>25-04/22.</t>
  </si>
  <si>
    <t>45 radnih dana</t>
  </si>
  <si>
    <t>7/22-4J</t>
  </si>
  <si>
    <t>Usluge promidžbe i vidljivosti za projekt "Unapređenje komunalne infrastrukture poslovne zone "Komunalne zone" Sisak"</t>
  </si>
  <si>
    <t>79341000-6 Usluge oglašavanja</t>
  </si>
  <si>
    <t>PROJEKTNA PRODUKCIJA,                  OIB: 75288620989</t>
  </si>
  <si>
    <t>20.01.2022.</t>
  </si>
  <si>
    <t>2-04/22.</t>
  </si>
  <si>
    <t>4/22-4J</t>
  </si>
  <si>
    <t>Sakupljanje i zbrinjavanje nusproizvoda životinjskog podrijetla</t>
  </si>
  <si>
    <t>90524300-9 Usluge uklanjanja biološkog otpada</t>
  </si>
  <si>
    <t>03-04/22.</t>
  </si>
  <si>
    <t>12/22-4J</t>
  </si>
  <si>
    <t>Savjetodavne usluge te priprema projekta "Provedba mjera zaštite kulturne  baštine oštećene u seriji potresa s epicentrom u Sisačko-moslavačkoj županiji"</t>
  </si>
  <si>
    <t>14/22-4J</t>
  </si>
  <si>
    <t>13/22-4J</t>
  </si>
  <si>
    <t>Savjetodavne usluge te priprema projekta "Pruženje privremenog smještaja potrebitog stanovništva na području SMŽ nastalih kao posljedica serije potresa na području SMŽ počevši od 28. prosinca 2020. godine"</t>
  </si>
  <si>
    <t>12.01.2022.</t>
  </si>
  <si>
    <t>7-04/22.</t>
  </si>
  <si>
    <t>8-04/22.</t>
  </si>
  <si>
    <t>9-04/22.</t>
  </si>
  <si>
    <t>5/22-4J</t>
  </si>
  <si>
    <t>Izrada projektne dokumentacije za ishođenje građevinske dozvole za građenje reciklažnog dvorišta za obradu/recikliranje građevnog komunalnog otpada</t>
  </si>
  <si>
    <t>15.02.2022.</t>
  </si>
  <si>
    <t>11-04/22.</t>
  </si>
  <si>
    <t>8/22-4J</t>
  </si>
  <si>
    <t>Održavanje vodostaja u Ciglarskoj grabi</t>
  </si>
  <si>
    <t>77800000-8 Usluge vezane uz akvakulturu</t>
  </si>
  <si>
    <t>LIR NAUTICA,                                      OIB: 67239188425</t>
  </si>
  <si>
    <t>25.02.2022.</t>
  </si>
  <si>
    <t>15-04/22.</t>
  </si>
  <si>
    <t>1/21-7JO</t>
  </si>
  <si>
    <t>Usluga izrade projektne dokumentacije za obnovu Starog mosta u Sisku</t>
  </si>
  <si>
    <t>14.02.2022.</t>
  </si>
  <si>
    <t>07-02/22.</t>
  </si>
  <si>
    <t>31.05.2022.</t>
  </si>
  <si>
    <t>22/21-4J</t>
  </si>
  <si>
    <t>71322000-1 Usluge tehničkog projektiranja u građevinarstvu za objekte niskogradnje</t>
  </si>
  <si>
    <t>10.01.2022.</t>
  </si>
  <si>
    <t>1-04/22.</t>
  </si>
  <si>
    <t>3/22-4J</t>
  </si>
  <si>
    <t xml:space="preserve">Projekt održive oborinske odvodnje i rekonstrukcija sanitarne kanalizacije u Parku Viktorovac </t>
  </si>
  <si>
    <t>07.03.2022.</t>
  </si>
  <si>
    <t>18-04/22.</t>
  </si>
  <si>
    <t>11/22-4J</t>
  </si>
  <si>
    <t>Savjetodavne usluge razvoja širokopojasne infrastrukture za projektno područje Sisak</t>
  </si>
  <si>
    <t>12-04/22.</t>
  </si>
  <si>
    <t>19/22-4J</t>
  </si>
  <si>
    <t>Usluga skloništa za životinje</t>
  </si>
  <si>
    <t>98380000-0 Usluge štenara</t>
  </si>
  <si>
    <t>20.04.2022.</t>
  </si>
  <si>
    <t>13-04/22.</t>
  </si>
  <si>
    <t>6/22-4JR</t>
  </si>
  <si>
    <t>Radovi na izgradnji autobusnog stajališta kod Poljske ulice</t>
  </si>
  <si>
    <t>45213311-6 Radovi na izgradnji autobusne postaje</t>
  </si>
  <si>
    <t>22.04.2022.</t>
  </si>
  <si>
    <t>21-04/22.</t>
  </si>
  <si>
    <t>4/22-5J</t>
  </si>
  <si>
    <t>Usluge edukacije učitelja za provođenje Građanskog odgoja</t>
  </si>
  <si>
    <t>80340000-9 Usluge posebnog obrazovanja</t>
  </si>
  <si>
    <t>25.04.2022.</t>
  </si>
  <si>
    <t>8/22-4JR</t>
  </si>
  <si>
    <t>Izrada niskonaponskog razvoda od SPMO do GRO u Ulici B. Adžije</t>
  </si>
  <si>
    <t>453156000-4 Radovi na niskonaponskim instalacijama</t>
  </si>
  <si>
    <t>E.M.G. d.o.o.,                                        OIB: 91599287952</t>
  </si>
  <si>
    <t>14-04/22.</t>
  </si>
  <si>
    <t>7/22-4JR</t>
  </si>
  <si>
    <t>Armirano betonska podloga Aeroklub Šašina greda</t>
  </si>
  <si>
    <t>45212200 Radovi na izgradnji sportskih objekata</t>
  </si>
  <si>
    <t>17-04/22.</t>
  </si>
  <si>
    <t>Dodatak Ugovoru o izvođenju radova na izgradnji armirano betonska podloga Aeroklub Šašina greda</t>
  </si>
  <si>
    <t>01.04.2022.</t>
  </si>
  <si>
    <t>1/22-4JR</t>
  </si>
  <si>
    <t>Održavanje dionice Palanjek-Mahovo II faza</t>
  </si>
  <si>
    <t>24.03.2022.</t>
  </si>
  <si>
    <t>19-04/22.</t>
  </si>
  <si>
    <t>5/22-4JR</t>
  </si>
  <si>
    <t>Održavanje Neretvanske ulice</t>
  </si>
  <si>
    <t>45233222-1 Radovi na izgradnji kolničkog zastora i asfaltiranju</t>
  </si>
  <si>
    <t>28.04.2022.</t>
  </si>
  <si>
    <t>23-04/22.</t>
  </si>
  <si>
    <t>14.05.2022.</t>
  </si>
  <si>
    <t>Dodatak Ugovoru o izvođrnju radova na održavanju Neretvanske ulice</t>
  </si>
  <si>
    <t>9/22-4JR</t>
  </si>
  <si>
    <t>Sanacija bankina u Starom Pračnu</t>
  </si>
  <si>
    <t>20.05.2022.</t>
  </si>
  <si>
    <t>22-04/22.</t>
  </si>
  <si>
    <t>3/20JN</t>
  </si>
  <si>
    <t>2020/S 0F2-42920</t>
  </si>
  <si>
    <t>09321000-5</t>
  </si>
  <si>
    <t>3/22-3JR</t>
  </si>
  <si>
    <t xml:space="preserve">45262600-7 </t>
  </si>
  <si>
    <t>TIMAHEL USLUGE j.d.o.o., OIB: 56587149790</t>
  </si>
  <si>
    <t>14.01.2022.</t>
  </si>
  <si>
    <t>8/22-3JR</t>
  </si>
  <si>
    <t>3/22-3J</t>
  </si>
  <si>
    <t>Razni prehrambeni proizvodi za potrebe protokola i javnih manifestacija u 2022. godini</t>
  </si>
  <si>
    <t>26.01.2022.</t>
  </si>
  <si>
    <t>13/22-3J</t>
  </si>
  <si>
    <t>Usluge dotiska na HUB A3 za pravne i fizičke osobe u 2022. godini</t>
  </si>
  <si>
    <t>31.01.2022.</t>
  </si>
  <si>
    <t>6/22-3JR</t>
  </si>
  <si>
    <t>3/22-7J</t>
  </si>
  <si>
    <t>Izrada projektne dokumentacije uređenja raskrižja Nikole Šipuša - Nikole Mikca u kružni tok prometa</t>
  </si>
  <si>
    <t>ELIPSA - S.Z. d.o.o., OIB: 25508126198</t>
  </si>
  <si>
    <t>2/22-5J</t>
  </si>
  <si>
    <t>16/22-3J</t>
  </si>
  <si>
    <t>Izrada elaborata etažiranja za stambenu zgradu u Sisku, Ulica A. Hebranga 25, k.č.br. 1811/100, k.o. Novi Sisak</t>
  </si>
  <si>
    <t xml:space="preserve">71600000-4 </t>
  </si>
  <si>
    <t>DOT KONZALTING d.o.o., OIB: 18170184862</t>
  </si>
  <si>
    <t>16.02.2022.</t>
  </si>
  <si>
    <t>STAKLO KVESIĆ d.o.o., OIB: 72760527400</t>
  </si>
  <si>
    <t>4/22-3J</t>
  </si>
  <si>
    <t>Nabava uredske opreme i namještaja za 2022. godinu</t>
  </si>
  <si>
    <t>GEK j.d.o.o., OIB: 080905751</t>
  </si>
  <si>
    <t>21.02.2022.</t>
  </si>
  <si>
    <t>12/22-3J</t>
  </si>
  <si>
    <t>Prevencija od elementarnih nepogoda u 2022. godini</t>
  </si>
  <si>
    <t xml:space="preserve">90721800-5 </t>
  </si>
  <si>
    <t>23.02.2022.</t>
  </si>
  <si>
    <t xml:space="preserve">14/22-3J </t>
  </si>
  <si>
    <t>Usluge popravka i održavanja službenih automobila u vlasništvu Grada Siska za 2022. godinu</t>
  </si>
  <si>
    <t xml:space="preserve">50110000-9 </t>
  </si>
  <si>
    <t>24.02.2022.</t>
  </si>
  <si>
    <t>MOTIS d.o.o., OIB: 00217391088</t>
  </si>
  <si>
    <t>09.03.2022.</t>
  </si>
  <si>
    <t>11/22-3JR</t>
  </si>
  <si>
    <t xml:space="preserve">50800000-3 </t>
  </si>
  <si>
    <t>14.03.2022.</t>
  </si>
  <si>
    <t>1/22-3J</t>
  </si>
  <si>
    <t>Nabava računala i računalne opreme u 2022. godini</t>
  </si>
  <si>
    <t>JYSK d.o.o., OIB:  64729046835</t>
  </si>
  <si>
    <t>13/22-3JR</t>
  </si>
  <si>
    <t>Radovi na uređenju stana u Sisku, Ulica kneza Domagoja 11</t>
  </si>
  <si>
    <t>04.04.2022.</t>
  </si>
  <si>
    <t>10/22-4J</t>
  </si>
  <si>
    <t>Nogometno igralište BSK u Budaševu - projektiranje tribina</t>
  </si>
  <si>
    <t>URED OVLAŠTENOG ARHITEKTA - ŽELIMIR VUJNOVIĆ, OIB: 72778308750</t>
  </si>
  <si>
    <t xml:space="preserve">9/22-3J </t>
  </si>
  <si>
    <t>Usluge najma pozornice, opreme za rasvjetu i ozvučenje prigodom održavanja javnih manifestacija u 2022. godini</t>
  </si>
  <si>
    <t xml:space="preserve">51313000-9 </t>
  </si>
  <si>
    <t xml:space="preserve">NOVI ZVUK d.o.o., OIB: 70822295674 </t>
  </si>
  <si>
    <t>11.04.2022.</t>
  </si>
  <si>
    <t>5/22-3J</t>
  </si>
  <si>
    <t>Ulaganje u računalne programe za 2022. godinu</t>
  </si>
  <si>
    <t xml:space="preserve">48000000-8 </t>
  </si>
  <si>
    <t xml:space="preserve">8/22-3J </t>
  </si>
  <si>
    <t>Priprema obroka povodom održavanja manifestacije "1. svibnja" Međunarodni praznik rada</t>
  </si>
  <si>
    <t xml:space="preserve">55322000-3 </t>
  </si>
  <si>
    <t>BARUN ugostiteljski obrt, OIB: 89184356722</t>
  </si>
  <si>
    <t>26.04.2022.</t>
  </si>
  <si>
    <t>2/22-3J</t>
  </si>
  <si>
    <t>Nabava cvjetnih sadnica, cvijeća, vijenaca i svijeća (za dekoraciju prostorija, potrebe protokola i mjesnih odbora za 2022. godinu</t>
  </si>
  <si>
    <t xml:space="preserve">03451100-7 </t>
  </si>
  <si>
    <t>27.04.2022.</t>
  </si>
  <si>
    <t>12/22-4JR</t>
  </si>
  <si>
    <t>Asfaltiranje dijela k.č.br. 237/20, k.o. Sisak Stari - odvojak Ulice Frana Kršinića</t>
  </si>
  <si>
    <t xml:space="preserve">45233222-1 </t>
  </si>
  <si>
    <t>10/22-3J</t>
  </si>
  <si>
    <t>Nabava restoranskih usluga u 2022. godini</t>
  </si>
  <si>
    <t xml:space="preserve">HOTEL KLIK d.o.o., OIB: 02792392277 </t>
  </si>
  <si>
    <t>7/22-3JR</t>
  </si>
  <si>
    <t xml:space="preserve">45260000-7 </t>
  </si>
  <si>
    <t>03.05.2022.</t>
  </si>
  <si>
    <t>04.05.2022.</t>
  </si>
  <si>
    <t>4/22-3JR</t>
  </si>
  <si>
    <t xml:space="preserve">45317000-3 </t>
  </si>
  <si>
    <t>05.05.2022.</t>
  </si>
  <si>
    <t>1/22-3JR</t>
  </si>
  <si>
    <t xml:space="preserve">50700000-2 </t>
  </si>
  <si>
    <t>1/22-6J</t>
  </si>
  <si>
    <t>Usluga izrade arhitektonskog snimka postojećeg stanja za potrebe projektnog prijedloga Provedba mjera zaštite kulturnog dobra - Zgrada Tomislavova 40</t>
  </si>
  <si>
    <t xml:space="preserve">7122100-3 </t>
  </si>
  <si>
    <t>14/22-4JR</t>
  </si>
  <si>
    <t>Uređenje parkirališta na križanju Ulica H. domobrana i A. Cesarca šljunčanjem</t>
  </si>
  <si>
    <t xml:space="preserve">45233160-8 </t>
  </si>
  <si>
    <t>13.05.2022.</t>
  </si>
  <si>
    <t>16.05.2022.</t>
  </si>
  <si>
    <t>2/22-4J</t>
  </si>
  <si>
    <t>Izrada Izvedbenog projekta za izgradnju društvenog doma Capraške Poljane u Sisku</t>
  </si>
  <si>
    <t>PROSTOR@JA d.o.o., OIB: 21702411592</t>
  </si>
  <si>
    <t>17.05.2022.</t>
  </si>
  <si>
    <t xml:space="preserve">BETI TORTE I KOLAČI j.d.o.o., OIB: 39835590855 </t>
  </si>
  <si>
    <t>25.05.2022.</t>
  </si>
  <si>
    <t>26.05.2022.</t>
  </si>
  <si>
    <t>KLASA: 406-07/22-02/1</t>
  </si>
  <si>
    <t>URED OVLAŠTENE ARHITEKTICE KARLE PUSTIJANAC, OIB: 41661224246</t>
  </si>
  <si>
    <t>ZVONE uslužni obrt, MBO: 92645984</t>
  </si>
  <si>
    <t>12/22-3JR</t>
  </si>
  <si>
    <t>Sanacija krovnog pokrova društvenog doma u Hrastelnici</t>
  </si>
  <si>
    <t xml:space="preserve">4526210-9 </t>
  </si>
  <si>
    <t xml:space="preserve">ULAGANJE U STANOVE U VLASNIŠTVU GRADA SISKA: Nepredviđene hitne intervencije i manji popravci </t>
  </si>
  <si>
    <t xml:space="preserve">ULAGANJE U OSTALE OBJEKTE U VLASNIŠTVU GRADA SISKA: Nepredviđene hitne intervencije i manji popravci </t>
  </si>
  <si>
    <t>ULAGANJE U MJESNE ODBORE I GRADSKE ČETVRTI NA PODRUČJU GRADA SISKA: Vodoinstalaterski radovi</t>
  </si>
  <si>
    <t>ULAGANJE U OSTALE OBJEKTE U VLASNIŠTVU GRADA SISKA: Sanacija vodovodnih instalacija</t>
  </si>
  <si>
    <t>ULAGANJE U OSTALE OBJEKTE U VLASNIŠTVU GRADA SISKA: Sanacija krovišta</t>
  </si>
  <si>
    <t>ULAGANJE U OSTALE OBJEKTE U VLASNIŠTVU GRADA SISKA: Elektroinstalaterski radovi</t>
  </si>
  <si>
    <t>ULAGANJE U STANOVE U VLASNIŠTVU GRADA SISKA: Nabava i ugradnja priključaka (voda, plin itd.), popravak instalacija</t>
  </si>
  <si>
    <t>16/22-4JR</t>
  </si>
  <si>
    <t>Uklanjanje dotrajalih drvenih graža na na k.č.br. 750/4 i 2366/9 k.o. Sisak Stari</t>
  </si>
  <si>
    <t>Arheološki nadzor nad zemljanim radovima prilikom zemljanim radova na izvanrednom održavanju Ulice kralja Zvonimira na k.č.br. 2356/22 k.o. Sisak Stari</t>
  </si>
  <si>
    <t>TONI GALE USLUŽNI OBRT,                                            OIB: 52142332391</t>
  </si>
  <si>
    <t>29.04.2022.</t>
  </si>
  <si>
    <t>GRADSKI MUZEJ SISAK,                                          OIB: 50461238861</t>
  </si>
  <si>
    <t>19/22-3J</t>
  </si>
  <si>
    <t>Izrada troškovnika uređenja stanova u vlasništvu Grada Siska na adresi: Sisak, Ulica Ivana Gundulića 15</t>
  </si>
  <si>
    <t>71324000-5</t>
  </si>
  <si>
    <t>TRASA ADRIA d.o.o., OIB: 85347478604</t>
  </si>
  <si>
    <t>19.05.2022.</t>
  </si>
  <si>
    <t>71351914-3</t>
  </si>
  <si>
    <t>45262640-9</t>
  </si>
  <si>
    <t>26.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</si>
  <si>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</si>
  <si>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</si>
  <si>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</si>
  <si>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</si>
  <si>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</si>
  <si>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</si>
  <si>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</si>
  <si>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</si>
  <si>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</si>
  <si>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</si>
  <si>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FORUM ZA SLOBODU ODGOJA,               OIB: 07853602203</t>
  </si>
  <si>
    <t>VETERINARSKA STANICA SISAK,                       OIB: 94589025710</t>
  </si>
  <si>
    <t>STARUM d.o.o.,                                               OIB: 97910208526</t>
  </si>
  <si>
    <t>VETERINARSKA STANICA SISAK,                     OIB: 94589025710</t>
  </si>
  <si>
    <t>Zajednica ponuditelj:                                                                                    URBANE IDEJE d.o.o.,                                     OIB: 30740253189;                            STUDIO ARHING d.o.o.,                     OIB: 17870151363</t>
  </si>
  <si>
    <t>HUDEC PLAN d.o.o.,                                     OIB: 85323749202</t>
  </si>
  <si>
    <t>CORELLIA SAVJETOVANJE d.o.o.,           OIB: 61503730158</t>
  </si>
  <si>
    <t>AUTO PROMET SISAK d.o.o., OIB:71445870691</t>
  </si>
  <si>
    <t>DEFENSOR ustanova za obrazovanje odraslih,                                               OIB: 37596493956</t>
  </si>
  <si>
    <t>I Dodatak Ugovoru br. 16-04/22 o nabavi komunalne opreme - uređaj za kompostiranje</t>
  </si>
  <si>
    <t>10.06.2022.</t>
  </si>
  <si>
    <t>5/22</t>
  </si>
  <si>
    <t>Generalni ugovor za predmet nabave : Nabava udžbenika i drugih obrazovnih materijala za osnovnu školu za školsku godinu 2022.-2023.</t>
  </si>
  <si>
    <t>22112000-8 Udžbenici</t>
  </si>
  <si>
    <t>EKUPI d.o.o., za trgovinu, usluge i turistička agencija</t>
  </si>
  <si>
    <t>25.08.2022.</t>
  </si>
  <si>
    <t>16-04/22</t>
  </si>
  <si>
    <t> 2022/S 0F2-0025942</t>
  </si>
  <si>
    <t>31.05.2023.</t>
  </si>
  <si>
    <t>15.07.2022.</t>
  </si>
  <si>
    <t>1/21-4</t>
  </si>
  <si>
    <t>Dodatak Ugovoru br. 76-04/21 o izvođenju radova na izgradnji park and ride parkirališta</t>
  </si>
  <si>
    <t>45223320-5 Radovi na izgradnji objekta «parkiraj i vozi se»</t>
  </si>
  <si>
    <t>07.06.2022.</t>
  </si>
  <si>
    <t>76-04/21</t>
  </si>
  <si>
    <t>03.05.2021.</t>
  </si>
  <si>
    <t>3/22-6JO</t>
  </si>
  <si>
    <t>2021/S 0F2-0010742</t>
  </si>
  <si>
    <t>ARHINGTRADE d.o.o., OIB: 19240285746</t>
  </si>
  <si>
    <t>3/22-6JO.</t>
  </si>
  <si>
    <t>29.09.2022.</t>
  </si>
  <si>
    <t>29.01.2023.</t>
  </si>
  <si>
    <t xml:space="preserve">         71242000-6 Izrada projekta i nacrta, procjena troškova</t>
  </si>
  <si>
    <t>Ugovor za Izradu projektne dokumentacije za cjelovitu obnovu Zgrade gradske munjare-jednostavna nabava, obnova, broj objave na EOJN: 2022/ 0BP-0233</t>
  </si>
  <si>
    <t>3/22-3</t>
  </si>
  <si>
    <t>Ugovor o  Uslugama zaštite i prijenosa novca na gradskim blagajnama</t>
  </si>
  <si>
    <t>79710000 Usluge na području sigurnosti</t>
  </si>
  <si>
    <t> 2022/S F21-0031656</t>
  </si>
  <si>
    <t>Zajednica ponuditelja, CESTE SISAK d.o.o., OIB: 61882951675 i Toni - Gale u.o., OIB: 52142332391</t>
  </si>
  <si>
    <t>BILIĆ-ERIĆ d.o.o., OIB: 68580128211</t>
  </si>
  <si>
    <t>19.09.2022.</t>
  </si>
  <si>
    <t>18.09.2023.</t>
  </si>
  <si>
    <t>Ugovor o zaštitarskim uslugama za grupu 1 - zaštitarske usluge za potrebe Gradske vijećnice, Rimska ulica 26, poslovne zgrade u Ulici Marijana Cvetkovića 8, Sisak i tijekom održavanja gradskih manifestacija</t>
  </si>
  <si>
    <t> 2022/S F21-0031657</t>
  </si>
  <si>
    <t>23.09.2022.</t>
  </si>
  <si>
    <t>22.09.2023.</t>
  </si>
  <si>
    <t>2/04-21</t>
  </si>
  <si>
    <t>Dodatak I ugovora br. 2-04/21 o tekućem održavanju nerazvrstanih asfaltiranih prometnica- krpanje za 2021. i 2022. godinu</t>
  </si>
  <si>
    <t>45233142-6 Radovi na popravljanju cesta</t>
  </si>
  <si>
    <t>2020/S 0F2-0042886</t>
  </si>
  <si>
    <t>17.10.2022.</t>
  </si>
  <si>
    <t>2-04/21</t>
  </si>
  <si>
    <t xml:space="preserve">ZAJEDNICA PONUDITELJA, EURO GALANT d.o.o.,OIB: 91342883490; MEDO GRUPA d.o.o., OIB:09863586313 </t>
  </si>
  <si>
    <t>2/22-3</t>
  </si>
  <si>
    <t>Ugovor o tekućem i investicijskom održavanju sustava poslovnih aplikacija za 12 mjeseci</t>
  </si>
  <si>
    <t>72610000 Usluge računalne potpore</t>
  </si>
  <si>
    <t>2022/S F15-0029443</t>
  </si>
  <si>
    <t>01.08.2022.</t>
  </si>
  <si>
    <t>31.07.2023.</t>
  </si>
  <si>
    <t>12/22-4</t>
  </si>
  <si>
    <t>Ugovor br. 54-04/22 o izradu Studije geotermalnog potencijala istražnog prostora geoternalne vode Sisak</t>
  </si>
  <si>
    <t>2022/S 0F2-0037480</t>
  </si>
  <si>
    <t>Geoda Consulting d.o.o.,OIB: 89766068653</t>
  </si>
  <si>
    <t>24.11.2022.</t>
  </si>
  <si>
    <t>24.06.2022.</t>
  </si>
  <si>
    <t>18/22-4J</t>
  </si>
  <si>
    <t>4/22-4</t>
  </si>
  <si>
    <t>izvanredno održavanje Quirinove ulice</t>
  </si>
  <si>
    <t>2022/S 0F2-0008125</t>
  </si>
  <si>
    <t>Medo grupa d.o.o. OIB: 09863586313</t>
  </si>
  <si>
    <t>27.05.2022.</t>
  </si>
  <si>
    <t>6/22</t>
  </si>
  <si>
    <t>Usluge osiguranja</t>
  </si>
  <si>
    <t>28.05.2022.</t>
  </si>
  <si>
    <t>0.00</t>
  </si>
  <si>
    <t>66510000-8 Usluge osiguranja</t>
  </si>
  <si>
    <t>2022/S 0F2-0008496</t>
  </si>
  <si>
    <t>Wiener osiguranje Vienna Insurance Group d.d. OIB: 52848403362</t>
  </si>
  <si>
    <t>27.05.2023.</t>
  </si>
  <si>
    <t>8/22-4</t>
  </si>
  <si>
    <t>Izvođenje radova na uređenju  manipulativnih površina u Ulici Antuna Gustava Matoša i Augusta Šenoe – II faza</t>
  </si>
  <si>
    <t>2022/S 0F2-0014073</t>
  </si>
  <si>
    <t>TONI GALE USLUŽNI OBRT OIB:52142332391                      CESTE SISAK d.o.o.SISAK OIB:61882951675</t>
  </si>
  <si>
    <t>03.06.2022.</t>
  </si>
  <si>
    <t>1/22-4</t>
  </si>
  <si>
    <t>Izvanredno održavanje prometnice kroz Gredu – II faza</t>
  </si>
  <si>
    <t>2022/S 0F2-0008628</t>
  </si>
  <si>
    <t>28.06.2022.</t>
  </si>
  <si>
    <t>Izrada glavnog projekta rješenja oborinske odvodnje nogostupa u Ulici Brezovičkog odreda</t>
  </si>
  <si>
    <t>8/22-5J</t>
  </si>
  <si>
    <t>Ugovor o usluzi savjetovanja vođenja projekta za djecu u sustavu ranog i predškolskog odgoja i obrazovanja</t>
  </si>
  <si>
    <t>72224000-1Usluge savjetovanja na području vođenja projekta</t>
  </si>
  <si>
    <t>01.03.2023.</t>
  </si>
  <si>
    <t>5/22-5J</t>
  </si>
  <si>
    <t>Ugovor o pružanju usluga od strane tvrtke Novi zvuk d.o.o. iz Siska</t>
  </si>
  <si>
    <t>92000000-1 Usluge u području rekreacije, kulture i sporta</t>
  </si>
  <si>
    <t>PROJEKTNA PRODUKCIJA OBRT ZA USLUGE, OIB:75288620989</t>
  </si>
  <si>
    <t>NOVI ZVUK d.o.o. OIB:70822295674</t>
  </si>
  <si>
    <t>09.05.2022.</t>
  </si>
  <si>
    <t>05-2022</t>
  </si>
  <si>
    <t>04.06.2022.</t>
  </si>
  <si>
    <t>2/22-4</t>
  </si>
  <si>
    <t>Izvanredno održavanje Ulice kralja Zvonimira</t>
  </si>
  <si>
    <t>2022/S 0F2-0008574</t>
  </si>
  <si>
    <t>33-04/22</t>
  </si>
  <si>
    <t>Izvođenje radova na izgradnji nogostupa u Ulici Ivana Mažuranića</t>
  </si>
  <si>
    <t>13/22-4JR</t>
  </si>
  <si>
    <t>28-04/22</t>
  </si>
  <si>
    <t>15/22-4JR</t>
  </si>
  <si>
    <t>Izvođenje radova na održavanju prometnice na k.č.br. 2021/1, dio 803, 1089 i 1087, k.o. Jazvenik</t>
  </si>
  <si>
    <t>45233141-5 Radovi na održavanju cesta</t>
  </si>
  <si>
    <t>CESTE SISAK OIB:61882951675</t>
  </si>
  <si>
    <t>32-04/22</t>
  </si>
  <si>
    <t>PRONA-GRAD D.O.O. OIB: 29858989302</t>
  </si>
  <si>
    <t>01.06.2022.</t>
  </si>
  <si>
    <t>35-04/22</t>
  </si>
  <si>
    <t>Izrada glavnog projekta za izgradnju prometnice nak.č.br. 351/2, k.o. Sisak Stari</t>
  </si>
  <si>
    <t>21/22-4J</t>
  </si>
  <si>
    <t>Pružanje usluge Voditelja projekta "Tehnička dokumentacija za direktno iskorištavanje geotermalne energije na području Grada Siska"</t>
  </si>
  <si>
    <t>79421000-1 Usluge vođenja projekata drugačijih od građevinskih radova</t>
  </si>
  <si>
    <t>CARPET D.O.O. 51507266086</t>
  </si>
  <si>
    <t>06.06.2022.</t>
  </si>
  <si>
    <t>39-04/22</t>
  </si>
  <si>
    <t>31.12.2024.</t>
  </si>
  <si>
    <t>0.00 kn</t>
  </si>
  <si>
    <t>45233222-1Radovi na izgradnji kolničkog zastora i asfaltiranju</t>
  </si>
  <si>
    <t>23.06.2022.</t>
  </si>
  <si>
    <t>dodatak 32-04/22</t>
  </si>
  <si>
    <t>1/22-3JO</t>
  </si>
  <si>
    <t>Izrada projektne dokumentacije za cjelovitu obnovu zgrade u Sisku, Rimska ulica 26 - zgrada Gradske vijećnice (ponovljeni postupak)</t>
  </si>
  <si>
    <t>71600000-4 Usluge tehničkog ispitivanja, analize i savjetodavne usluge</t>
  </si>
  <si>
    <t>18.07.2022.</t>
  </si>
  <si>
    <t>17.11.2022.</t>
  </si>
  <si>
    <t>6/22-3J</t>
  </si>
  <si>
    <t>90910000-9Usluge čišćenja</t>
  </si>
  <si>
    <t>ZRELAC OBRT ZA PILJ. OGR. DRVA  I ČIŠĆ OIB: 32809321047</t>
  </si>
  <si>
    <t>18.07.2023.</t>
  </si>
  <si>
    <t>23/22-4J</t>
  </si>
  <si>
    <t>Usluga izrade tehničke dokumentacije za izvođenje hidrodinamičkih mjerenja i termodinamičkih ispitivanja u bušoitini Siter-1</t>
  </si>
  <si>
    <t>WELL DESIGN OIB:32784720790</t>
  </si>
  <si>
    <t>25.07.2022.</t>
  </si>
  <si>
    <t>43-04/2022</t>
  </si>
  <si>
    <t>25.02.2023.</t>
  </si>
  <si>
    <t>4/22-3JO</t>
  </si>
  <si>
    <t>IMPULS SAVJETOVANJE d.o.o. OIB:30259958677</t>
  </si>
  <si>
    <t>08.08.2022.</t>
  </si>
  <si>
    <t>30.06.2023.</t>
  </si>
  <si>
    <t>5/22-4JO</t>
  </si>
  <si>
    <t>Usluga stručnjaka u vođenju projekta konstruktivne obnove Holandske kuće</t>
  </si>
  <si>
    <t>15.05.2023.</t>
  </si>
  <si>
    <t>44-04/22</t>
  </si>
  <si>
    <t>1/22-4JO</t>
  </si>
  <si>
    <t>72224000-1 Usluge savjetovanja na području vođenja projekta</t>
  </si>
  <si>
    <t>BCDE d.o.o.OIB: 93043398971</t>
  </si>
  <si>
    <t>06.09.2022.</t>
  </si>
  <si>
    <t>33.</t>
  </si>
  <si>
    <t>5/21-5JR</t>
  </si>
  <si>
    <t>Dodatak Ugovoru o nabavi radova na izmjeni rasvjetnih tijela u OŠ Ivana Antolčića Komarevo</t>
  </si>
  <si>
    <t>45311200-2 Elektromontažni radovi</t>
  </si>
  <si>
    <t>BART-ELEKTRONIKA d.o.o. OIB: 44760951367</t>
  </si>
  <si>
    <t>2/20-5</t>
  </si>
  <si>
    <t xml:space="preserve">2.Dodatak ugovoru o nabavi opreme i izmjeni rasvjetnih tijela u OŠ Viktorovac i PŠ Topolovac </t>
  </si>
  <si>
    <t>19.10.2022.</t>
  </si>
  <si>
    <t>3 mjeseca</t>
  </si>
  <si>
    <t>30 dana</t>
  </si>
  <si>
    <t>92000000-1 Usluge u području rekreacije, kulture i sporta 92300000-4 Zabavne usluge</t>
  </si>
  <si>
    <t>2020/S 0F2-0032855</t>
  </si>
  <si>
    <t>34.</t>
  </si>
  <si>
    <t>8/22-7J</t>
  </si>
  <si>
    <t>90720000-0 Zaštita okoliša</t>
  </si>
  <si>
    <t>EKONERG-institut za energetiku i zaštitu okoliša d.o.o.OIB: 71690188016</t>
  </si>
  <si>
    <t>27.09.2022.</t>
  </si>
  <si>
    <t>60 radnih dana</t>
  </si>
  <si>
    <t>35.</t>
  </si>
  <si>
    <t>5/22-7J</t>
  </si>
  <si>
    <t>90731100-1 Upravljanje kakvoćom zraka</t>
  </si>
  <si>
    <t>DVOKUT ECRO proizvodnja i istraživanje d.o.o.OIB: 29880496238</t>
  </si>
  <si>
    <t>100 radnih dana</t>
  </si>
  <si>
    <t>36.</t>
  </si>
  <si>
    <t>Izrada Programa zaštite okoliša Grada Siska za razdoblje od 2023. do 2026. godine</t>
  </si>
  <si>
    <t xml:space="preserve"> Konzultantske usluge i usluge provođenja javne nabave, Evidencijski broj nabave: 4/22-3JO</t>
  </si>
  <si>
    <t>Usluge čišćenja poslovnih prostorija i prostora društvenih domova na razdoblje od 12 mjeseci , Evidencijski broj nabave: 6/22-3j</t>
  </si>
  <si>
    <t>Izrada Studije izvodljivosti smanjenja emisija čestica malih ložišta u sezoni grijanja</t>
  </si>
  <si>
    <t>Izrada projektne dokumentacije za konstruktivnu obnovu Holandske kuće, Rimska 10</t>
  </si>
  <si>
    <t>17/22-4J</t>
  </si>
  <si>
    <t>Obavljanje stručnog i obračunskog nadzora nad radovima izvanrednog održavanja kolnika kroz selo Greda-II faza</t>
  </si>
  <si>
    <t>71247000-1 Nadzor građevinskih radova</t>
  </si>
  <si>
    <t>110 radnih dana</t>
  </si>
  <si>
    <t>37.</t>
  </si>
  <si>
    <t>16/22-4J</t>
  </si>
  <si>
    <t>Stručni i obračunski nadzor nad radovima izvanrednog održavanja Ulice Kralja Zvonimira u Sisku</t>
  </si>
  <si>
    <t>GEOEKSPERT d.o.o.OIB: 29212890252</t>
  </si>
  <si>
    <t>120 radnih dana</t>
  </si>
  <si>
    <t>Dodatak Ugovoru o Izvođenje radova na održavanju prometnice na k.č.br. 2021/1, dio 803, 1089 i 1087, k.o. Jazvenik</t>
  </si>
  <si>
    <t>15/22-4J</t>
  </si>
  <si>
    <t>38.</t>
  </si>
  <si>
    <t>Stručni i obračunski nadzor nad radovima izgradnje parkirališta kod "GRAMA"-e</t>
  </si>
  <si>
    <t>39.</t>
  </si>
  <si>
    <t>Izrada glavnog pšrojekta za izvanredno održavanje Ulice Grge Tuškana</t>
  </si>
  <si>
    <t>28/22-4J</t>
  </si>
  <si>
    <t>71242000-6 Izrada projekata i nacrta, procjena troškova</t>
  </si>
  <si>
    <t>28.09.2022.</t>
  </si>
  <si>
    <t>40.</t>
  </si>
  <si>
    <t>26/22-4J</t>
  </si>
  <si>
    <t>Izvođenje radova tehničke zaštite- videonadzor u Ulici kneza Domagoja, Tina Ujevića, križanje Odranske ulice i ulice Ive Mažara i ulici Ivana Meštrovića</t>
  </si>
  <si>
    <t>51314000-6- Usluge instaliranja video opreme</t>
  </si>
  <si>
    <t>TELITAL MOBITEL D.O.O., OIB: 80815729612</t>
  </si>
  <si>
    <t>03.10.2022.</t>
  </si>
  <si>
    <t>30.10.2022.</t>
  </si>
  <si>
    <t>0-22-708/3</t>
  </si>
  <si>
    <t>41.</t>
  </si>
  <si>
    <t>1/21-6J</t>
  </si>
  <si>
    <t xml:space="preserve">Usluga izrade strategije urbanog područja Grada Siska </t>
  </si>
  <si>
    <t>79411100-9 Usluge savjetovanja na području razvoja poslovanja</t>
  </si>
  <si>
    <t>04.10.2021.</t>
  </si>
  <si>
    <t>60 dana</t>
  </si>
  <si>
    <t>NARCISA PROMET D.O.O. OIB: 40745778902</t>
  </si>
  <si>
    <t xml:space="preserve">SANJA FLOWERS obrt za trgovinu vl. Barbić Ivan, OIB: </t>
  </si>
  <si>
    <t>14/22-3JR</t>
  </si>
  <si>
    <t>Sanacija krova na objektu u Sisku, Ulica Vuje Banjanina 6/2</t>
  </si>
  <si>
    <t xml:space="preserve">45261910-6 </t>
  </si>
  <si>
    <t>24.10.2022.</t>
  </si>
  <si>
    <t>11/22-3J</t>
  </si>
  <si>
    <t>Usluge promidžbe i informiranja za 2022. godinu</t>
  </si>
  <si>
    <t xml:space="preserve">98000000-0 </t>
  </si>
  <si>
    <t>ZNATIŽELJNA MAČKA, OIB: 17615986866</t>
  </si>
  <si>
    <t>08.07.2022.</t>
  </si>
  <si>
    <t>22.07.2022.</t>
  </si>
  <si>
    <t>PRIOR INŽENJERING D.O.O., OIB:99439479072</t>
  </si>
  <si>
    <t>LIBUSOFT CICOM D.O.O., OIB: 14506572540</t>
  </si>
  <si>
    <t>MEDIA DESK D.O.O. ZA MEDIJSKE USLUGE, OIB: 01681996716</t>
  </si>
  <si>
    <t>PIXEL MEDIA d.o.o., OIB: 52995203888</t>
  </si>
  <si>
    <t>06.12.2022.</t>
  </si>
  <si>
    <t>Usluge čišćenja poslovnih prostora i prostora društvenih domova za razdoblje od 12 mjeseci</t>
  </si>
  <si>
    <t xml:space="preserve">90910000-9 </t>
  </si>
  <si>
    <t>ZRELAC OBRT ZA PILJ.OGR.DRVA I ČIŠČ, OIB:32809321047</t>
  </si>
  <si>
    <t>17/22-3J</t>
  </si>
  <si>
    <t>Papir i proizvodi od papira</t>
  </si>
  <si>
    <t>30197643-5</t>
  </si>
  <si>
    <t>NARODNE NOVINE DD, OIB: 64546066176</t>
  </si>
  <si>
    <t>09.08.2022.</t>
  </si>
  <si>
    <t>ALDA D.O.O., OIB: 43367879756</t>
  </si>
  <si>
    <t>09.09.2022.</t>
  </si>
  <si>
    <t>ZALOGAJNICA UO SISAK, OIB: 19085616827</t>
  </si>
  <si>
    <t>02.12.2022.</t>
  </si>
  <si>
    <t>04.10.2022.</t>
  </si>
  <si>
    <t>U.O.STARI GRAD, OIB: 95584171878</t>
  </si>
  <si>
    <t>14.10.2022.</t>
  </si>
  <si>
    <t>5/22-7JO</t>
  </si>
  <si>
    <t>71334000-8</t>
  </si>
  <si>
    <t>Provođenje stručnog nadzora na strojarskim radovima cjelovite obnove zgrade Gajeva 2a, Sisak</t>
  </si>
  <si>
    <t>OSANA ŠAŠINKA, OIB:38133716942</t>
  </si>
  <si>
    <t>1</t>
  </si>
  <si>
    <t>20/22-3J</t>
  </si>
  <si>
    <t>Nabava zaštitne odjeće i obuće za djelatnike na javnim radovima</t>
  </si>
  <si>
    <t>18143000-3</t>
  </si>
  <si>
    <t>TBD PROMET, OIB:51962683285</t>
  </si>
  <si>
    <t>06.07.2022.</t>
  </si>
  <si>
    <t>25/22-3J</t>
  </si>
  <si>
    <t>Nabava euro loživo ulje ekstra lako</t>
  </si>
  <si>
    <t>09135000-4</t>
  </si>
  <si>
    <t>INA-INDUSTRIJA NAFTE, OIB:  27759560625</t>
  </si>
  <si>
    <t>9/22-7J</t>
  </si>
  <si>
    <t>Revizija dokumenta Strateška studija utjecaja na okoliš III. izmjena i dopuna Prostornog plana uređenja Grada Siska</t>
  </si>
  <si>
    <t xml:space="preserve">90700000-4 </t>
  </si>
  <si>
    <t>IRES EKOLOGIJA D.O.O., OIB:84310268229</t>
  </si>
  <si>
    <t>42.</t>
  </si>
  <si>
    <t>15/22-3JR</t>
  </si>
  <si>
    <t>Nabava i montaža PVC stolarije na objektu u Sisku, Ulica Hrvatskog narodnog preporoda 31</t>
  </si>
  <si>
    <t>45420000-7</t>
  </si>
  <si>
    <t>43.</t>
  </si>
  <si>
    <t>44.</t>
  </si>
  <si>
    <t>16/22-3JR</t>
  </si>
  <si>
    <t>Nabava i montaža PVC stolarije u stanu u Sisku, Ulica Braće Čulig 4</t>
  </si>
  <si>
    <t>25.11.2022.</t>
  </si>
  <si>
    <t>27/22-3J</t>
  </si>
  <si>
    <t>Izrada procjembenih elaborata tržišne vrijednosti i procjembenih elaborata tržišne vrijednosti prava građenja, građevinskog zemljišta više čestica na području Grada Siska</t>
  </si>
  <si>
    <t>71600000-4</t>
  </si>
  <si>
    <t>45.</t>
  </si>
  <si>
    <t>46.</t>
  </si>
  <si>
    <t>6/22-5JRO</t>
  </si>
  <si>
    <t>Radovi na sanaciji parketa u dvorani OŠ Viktorovac oštečene u potresu</t>
  </si>
  <si>
    <t>MULTI-SPORT D.O.O., OIB: 88515189278</t>
  </si>
  <si>
    <t>9/22-5J</t>
  </si>
  <si>
    <t>Usluga projektanstskog nadzora nad izgradnjom odgojno-obrazovnog kompleksa Galdovo</t>
  </si>
  <si>
    <t>47.</t>
  </si>
  <si>
    <t>7/22-7J</t>
  </si>
  <si>
    <t>18.08.2022.</t>
  </si>
  <si>
    <t>Izrada II. izmjene i dopune Urbanističkog plana uređenja "Gospodarske zone - Sisak jug"</t>
  </si>
  <si>
    <t>71410000-5</t>
  </si>
  <si>
    <t xml:space="preserve">45454100-5 </t>
  </si>
  <si>
    <t>APE D.O.O., OIB: 69581576028</t>
  </si>
  <si>
    <t>48.</t>
  </si>
  <si>
    <t>Arheološki nadzor nad radovima izvanrednog održavanja Ulice kralja Zvonimira</t>
  </si>
  <si>
    <t>KADUCELJ D.O.O., OIB: 45461374405</t>
  </si>
  <si>
    <t>49.</t>
  </si>
  <si>
    <t>24/22-4J</t>
  </si>
  <si>
    <t>Izrada glavnog projekta integrirane solarne elektrana za Osnovnu školu „Braća Bobetko“</t>
  </si>
  <si>
    <t>TEHNOEXSPERT d.o.o., OIB: 25974671544</t>
  </si>
  <si>
    <t>50.</t>
  </si>
  <si>
    <t>Izrada glavnog projekta integrirane solarne elektrana za Dječji vrtić Sisak Novi – objekt „Tratinčica“</t>
  </si>
  <si>
    <t>25/22-4J</t>
  </si>
  <si>
    <t>51.</t>
  </si>
  <si>
    <t>Projekt obnove infrastrukture građevine Most Crnac</t>
  </si>
  <si>
    <t>27/22-4J</t>
  </si>
  <si>
    <t>KINDIJNG D.O.O.ZA PROJEKTIRANJE I NADZOR, OIB: 16787083497</t>
  </si>
  <si>
    <t>02.08.2022.</t>
  </si>
  <si>
    <t>52.</t>
  </si>
  <si>
    <t>77800000-8</t>
  </si>
  <si>
    <t>LIR NAUTICA, OIB: 67239188425</t>
  </si>
  <si>
    <t>20.09.2022.</t>
  </si>
  <si>
    <t>53.</t>
  </si>
  <si>
    <t>Izvedbeni projekt za sanaciju i proširenje odlagališta neopasnog otpada "Goričica"</t>
  </si>
  <si>
    <t>1/22-4J</t>
  </si>
  <si>
    <t>HUDEC PLAN d.o.o., OIB: 85323749202</t>
  </si>
  <si>
    <t>10.10.2022.</t>
  </si>
  <si>
    <t>54.</t>
  </si>
  <si>
    <t>Izrada Plana uklanjanja otpada odbačenog u okoliš</t>
  </si>
  <si>
    <t>29/22-4J</t>
  </si>
  <si>
    <t>55.</t>
  </si>
  <si>
    <t>Sanacija klizišta u Ulici dr. Ive Stipčića</t>
  </si>
  <si>
    <t>33/22-4J</t>
  </si>
  <si>
    <t>71332000-4</t>
  </si>
  <si>
    <t>GEOEKSPERT D.O.O., OIB: 29212890252</t>
  </si>
  <si>
    <t>31.10.2022.</t>
  </si>
  <si>
    <t>56.</t>
  </si>
  <si>
    <t>Izrada troškovnika radova hitne sanacije pješačkog nathodnika – Pasarela u željezničkom kolodvoru Sisak Caprag</t>
  </si>
  <si>
    <t>35/22-4J</t>
  </si>
  <si>
    <t>PROJEKTIRANJE SUDIĆ D.O.O., OIB: : 95112538705</t>
  </si>
  <si>
    <t>08.11.2022.</t>
  </si>
  <si>
    <t>4/22-6JO</t>
  </si>
  <si>
    <t>Ugovor za izradu projektne dokumentacije za cjelovitu obnovu Zgrade Tomislavova 40</t>
  </si>
  <si>
    <t>BILOTA INŽENJERING D.O.O., OIB: OIB: 56075169776</t>
  </si>
  <si>
    <t>28.11.2022.</t>
  </si>
  <si>
    <t>4 mjeseca</t>
  </si>
  <si>
    <t>71242000-6Izrada projekta i nacrta, procjena troškova</t>
  </si>
  <si>
    <t>Ugovor o uslugama izrade energetskih certifikata za 2023. godinu</t>
  </si>
  <si>
    <t>30/22-3J</t>
  </si>
  <si>
    <t>29/22-3J</t>
  </si>
  <si>
    <t>Ugovor o uslugama građevinskog vještaka za 2023. godinu</t>
  </si>
  <si>
    <t>71314000-2</t>
  </si>
  <si>
    <t>7131900-7</t>
  </si>
  <si>
    <t>STALNI SUDSKI VJEŠTAK DOMAGOJ BUNARDŽIJA , OIB: 76161383718</t>
  </si>
  <si>
    <t>27.12.2022.</t>
  </si>
  <si>
    <t>57.</t>
  </si>
  <si>
    <t>25/21-3J</t>
  </si>
  <si>
    <t>GLASILA d.o.o., OIB: 54342242136</t>
  </si>
  <si>
    <t>08.12.2022.</t>
  </si>
  <si>
    <t>79341000</t>
  </si>
  <si>
    <t>58.</t>
  </si>
  <si>
    <t>26/21-3J</t>
  </si>
  <si>
    <t xml:space="preserve">Usluge izrade energetskih certifikata za 2022. godinu </t>
  </si>
  <si>
    <t xml:space="preserve">71314000-2 </t>
  </si>
  <si>
    <t>14.12.2022.</t>
  </si>
  <si>
    <t>59.</t>
  </si>
  <si>
    <t>PROTIS D.O.O., OIB: 42113416920</t>
  </si>
  <si>
    <t>15.12.2022.</t>
  </si>
  <si>
    <t>28/21-3J</t>
  </si>
  <si>
    <t>Nabava gotovih promotivnih proizvoda za Grad Sisak za 2022. godinu</t>
  </si>
  <si>
    <t xml:space="preserve">22462000-6 </t>
  </si>
  <si>
    <t>60.</t>
  </si>
  <si>
    <t>27/21-3J</t>
  </si>
  <si>
    <t>Grafičke, tiskarske i dizajnerske usluge za 2022. godinu</t>
  </si>
  <si>
    <t xml:space="preserve">79800000-2 </t>
  </si>
  <si>
    <t>61.</t>
  </si>
  <si>
    <t>23/21-3J</t>
  </si>
  <si>
    <t>Najam fotokopirnih uređaja za 2022. godinu</t>
  </si>
  <si>
    <t xml:space="preserve">79521000-2 </t>
  </si>
  <si>
    <t>KOPI AS D.O.O., OIB: 96605206988</t>
  </si>
  <si>
    <t>28.12.2022.</t>
  </si>
  <si>
    <t>62.</t>
  </si>
  <si>
    <t>12/22-5JO</t>
  </si>
  <si>
    <t>PLANETARIS D.O.O., OIB: 6042455230</t>
  </si>
  <si>
    <t>30.12.2022.</t>
  </si>
  <si>
    <t>63.</t>
  </si>
  <si>
    <t>14/22-5JO</t>
  </si>
  <si>
    <t>Nabava radijatora u PŠ Topolovac oštečene u potresu</t>
  </si>
  <si>
    <t xml:space="preserve">44621110-3 </t>
  </si>
  <si>
    <t>GRADNJA JURAŠINOVIĆ, OIB: 42291480496</t>
  </si>
  <si>
    <t>23.12.2022.</t>
  </si>
  <si>
    <t>64.</t>
  </si>
  <si>
    <t>31/22-3J</t>
  </si>
  <si>
    <t>Usluge ispisa i kuvertiranja</t>
  </si>
  <si>
    <t>79823000-9</t>
  </si>
  <si>
    <t>65.</t>
  </si>
  <si>
    <t>41/22-4J</t>
  </si>
  <si>
    <t>Stručni nadzor nad radovima uklanjanja otpada odbačenog u okoliš</t>
  </si>
  <si>
    <t>Okvirni sporazum za opskrbu prirodnim plinom</t>
  </si>
  <si>
    <t>05.02.2021.</t>
  </si>
  <si>
    <t>24 mjeseca</t>
  </si>
  <si>
    <t>Ugovor o opskrbi plinom - pojedinačni ugovor po Okvirnom sporazumu za opskrbu prirodnim plinom</t>
  </si>
  <si>
    <t>STP-JN-3/2021</t>
  </si>
  <si>
    <t>Dodatak ugovoru o opskrbi plinom</t>
  </si>
  <si>
    <t>02.09.2021.</t>
  </si>
  <si>
    <t>STP-JN-ZG-3/2021</t>
  </si>
  <si>
    <t>Okvirni sporazum o opskrbi toplinskom energijom</t>
  </si>
  <si>
    <t>Okvirni sporazum za opskrbu električnom energijom</t>
  </si>
  <si>
    <t>HEP-OPSKRBA d.o.o.,          OIB: 63073332379</t>
  </si>
  <si>
    <t>01.02.2021.</t>
  </si>
  <si>
    <t>O-21-803</t>
  </si>
  <si>
    <t>Ugovoru o opskrbi krajnjeg kupca - pojedinačni ugovor po Okvirnom sporazumu za opskrbu električnom energijom - Grad Sisak</t>
  </si>
  <si>
    <t>Ugovoru o opskrbi krajnjeg kupca - pojedinačni ugovor po Okvirnom sporazumu za opskrbu električnom energijom-Grad Sisak</t>
  </si>
  <si>
    <t>2/20.</t>
  </si>
  <si>
    <t>Okvirni sporazum za nabavu telekomunikacijskih usluga i prijenospodataka putem interneta</t>
  </si>
  <si>
    <t>6421000-1</t>
  </si>
  <si>
    <t>2020/S 0F2-0044216 ispravak                            2020/S F14-0046927, 2020/S F14-0000329</t>
  </si>
  <si>
    <t>A1 Hrvatska d.o.o.,                     OIB: 2952421204</t>
  </si>
  <si>
    <t>11.03.2021.</t>
  </si>
  <si>
    <t>07.05.2021.</t>
  </si>
  <si>
    <t>Aneks Ugovora za nabavu telekomunikacijskih usluga i prijenosa podataka putem interneta</t>
  </si>
  <si>
    <t>28.12.2021.</t>
  </si>
  <si>
    <t>1/21.</t>
  </si>
  <si>
    <t>Okvirni sporazum za uslugu mobilne telefonije za razdoblje od 24 mjeseca</t>
  </si>
  <si>
    <t>64212000-5</t>
  </si>
  <si>
    <t>2021/S 0F2-0025494 ispravak                            2021/S F14-0027392</t>
  </si>
  <si>
    <t>HRVATSKI TELEKOM d.d.,       OIB: 81793146560</t>
  </si>
  <si>
    <t>11.11.2021.</t>
  </si>
  <si>
    <t>1. Generalni ugovor za uslugu mobilne telefonije za razdoblje od 12 mjeseci</t>
  </si>
  <si>
    <t>2. Generalni ugovor za uslugu mobilne telefonije za razdoblje od 12 mjeseci</t>
  </si>
  <si>
    <t>10.11.2022.</t>
  </si>
  <si>
    <t>1/21-3</t>
  </si>
  <si>
    <t>2021/S F21-0005491</t>
  </si>
  <si>
    <t>13.04.2021.</t>
  </si>
  <si>
    <t>do 12.04.2022.</t>
  </si>
  <si>
    <t>Aneks ugovora o tekućem i investicijskom održavanju sustava poslovnih aplikacija za 12 mjeseci</t>
  </si>
  <si>
    <t>30.07.2021.</t>
  </si>
  <si>
    <t>3/21-3</t>
  </si>
  <si>
    <t>Grupa 1 - Zaštitarske usluge za potrebe Gradske vijećnice, Rimska 26, poslovne zgrade u Ul. M. Cvetkovića 8, Sisak i tijekom održavanja gradskih manifestacija</t>
  </si>
  <si>
    <t>79710000-4 Usluge na području sigurnosti</t>
  </si>
  <si>
    <t>2021/S F21-0029541</t>
  </si>
  <si>
    <t>BILIĆ-ERIĆ d.o.o.,                           OIB: 68580128211</t>
  </si>
  <si>
    <t>27.09.2021.</t>
  </si>
  <si>
    <t>26.09.2022.</t>
  </si>
  <si>
    <t>3/20-3</t>
  </si>
  <si>
    <t>Grupa 1 - Zaštitarske usluge za potrebe Gradske vijećnice, Upravnog odjela za prostorno uređenje i zaštitu okoliša i tijekom održavanja gradskih manifestacija</t>
  </si>
  <si>
    <t>2020/S F21-0030549</t>
  </si>
  <si>
    <t>28.09.2020.</t>
  </si>
  <si>
    <t>01.10.2021.</t>
  </si>
  <si>
    <t>17.12.2021.</t>
  </si>
  <si>
    <t>Aneks Ugovora o zaštitarskim uslugama za Grupu 1 - Zaštitarske usluge za potrebe Gradske vijećnice, Upravnog odjela za prostorno uređenje i zaštitu okoliša i tijekom održavanja gradskih manifestacija</t>
  </si>
  <si>
    <t>18.01.2021.</t>
  </si>
  <si>
    <t xml:space="preserve">Ugovor za nabavu gotovih promotivnih proizvoda za Grad Sisak za 2022. godinu </t>
  </si>
  <si>
    <t xml:space="preserve">22462000-6 Promidžbeni materijal </t>
  </si>
  <si>
    <t>STUDIO MATIJA d.o.o.,                             OIB: 84804142318</t>
  </si>
  <si>
    <t>21.12.2021.</t>
  </si>
  <si>
    <t>do 31.12.2022.</t>
  </si>
  <si>
    <t>Ugovor o obavaljanju grafičkih, tiskarskih i dizajnerskih usluga za Grad sisak za 2022. godinu</t>
  </si>
  <si>
    <t>79800000-2 Tiskanje i s tim povezane usluge</t>
  </si>
  <si>
    <t>Najam fotokopirnh uređaja za 2022.godinu</t>
  </si>
  <si>
    <t>79521000-2 Usluge fotokopiranja</t>
  </si>
  <si>
    <t>KOPI-AS d.o.o.,                                       OIB: 96605206988</t>
  </si>
  <si>
    <t>24/21-3J</t>
  </si>
  <si>
    <t>Ugovor o uslugama građevinskog vještaka za 2022. godinu</t>
  </si>
  <si>
    <t>71319000-7 Usluge vještaćenja</t>
  </si>
  <si>
    <t>Stalni sudski vještak za graditeljstvo i procjenu nekretnina DOMAGOJ BUNARĐIJA,                                          OIB: 76161383718</t>
  </si>
  <si>
    <t>22/21-3J</t>
  </si>
  <si>
    <t>Ugovor o geodetskim uslugama za 2022. godinu</t>
  </si>
  <si>
    <t>71355000-5 Geodetske usluge</t>
  </si>
  <si>
    <t>GEODETSKA POSLOVNICA HAPČIĆ,              OIB: 71520782487</t>
  </si>
  <si>
    <t>29.12.2021.</t>
  </si>
  <si>
    <t>Izrada energetskih certifikata za 2022. godinu</t>
  </si>
  <si>
    <t>71314000-2 Usluge u području energetike i sredne usluge</t>
  </si>
  <si>
    <t>DOT KONZALTING d.o.o.,                                                  OIB: 18170184862</t>
  </si>
  <si>
    <t>Usluge objave službenih akata u službenom glasilu za 2022. godinu</t>
  </si>
  <si>
    <t>79341000 Usluge oglašavanja</t>
  </si>
  <si>
    <t>07.12.2021.</t>
  </si>
  <si>
    <t>Ugovor za nabavu telekomunikacijskih usluga i prijenosa podataka putem interneta - pojedinačni ugovor drugih 12 mjeseci</t>
  </si>
  <si>
    <t>Ugovor za nabavu telekomunikacijskih usluga i prijenosa podataka putem interneta - pojedinačni ugovor - prvih 12 mjeseci</t>
  </si>
  <si>
    <t>08.05.2022.</t>
  </si>
  <si>
    <t>I. dodatak Ugovoru o tekućem i investicijskom održavanju sustava poslovnih aplikacija za 12 mjeseci</t>
  </si>
  <si>
    <t>od 01.08.2021. - 31.07.2022.</t>
  </si>
  <si>
    <t>27.07.2022.</t>
  </si>
  <si>
    <t>11.01.2023.</t>
  </si>
  <si>
    <t>Aneks Ugovoru o opskrbi krajnkeg kupca br. 0-22-708/3</t>
  </si>
  <si>
    <t>Aneks Ugovora za izradu dokumentacije za cjelovitu obnovu zgrade u Sisku, Rimska ulica 26 - zgrada Gradske vijećnice (ponovljeni postupak)</t>
  </si>
  <si>
    <t>Zajednica ponuditelja BUILDING D.O.O.OIB: 03710921437; ARCITEC-IVŠIĆ d.o.o., OIB:62233090083; TESLA  d.o.o., OIB:24079480259</t>
  </si>
  <si>
    <t>18/22-3J</t>
  </si>
  <si>
    <t>71621000-7 Usluge tehničke analize ili savjetodavnih usluga</t>
  </si>
  <si>
    <t>11.05.2022.</t>
  </si>
  <si>
    <t>2020/S 0F2-0042920</t>
  </si>
  <si>
    <t>1. Generalni ugovor za opskrbu toplinskom energijom putem centralnog toplinskog sustava</t>
  </si>
  <si>
    <t>04.02.2022.</t>
  </si>
  <si>
    <t>2. Generalni ugovor za opskrbu toplinskom energijom putem centralnog toplinskog sustava</t>
  </si>
  <si>
    <t>19.02.2021.</t>
  </si>
  <si>
    <t xml:space="preserve">Aneks Ugovora broj: O-21-803/1 ugovoru o opskrbi krajnjeg kupca </t>
  </si>
  <si>
    <t>30.04.2021.</t>
  </si>
  <si>
    <t>O-21-803/2</t>
  </si>
  <si>
    <t>O-21-803/1</t>
  </si>
  <si>
    <t xml:space="preserve">Aneks Ugovora broj: O-21-803/2 ugovoru o opskrbi krajnjeg kupca </t>
  </si>
  <si>
    <t>19.01.2022.</t>
  </si>
  <si>
    <t xml:space="preserve">Aneks Ugovora broj: O-22-708/1 ugovoru o opskrbi krajnjeg kupca </t>
  </si>
  <si>
    <t>O-22-708/1</t>
  </si>
  <si>
    <t xml:space="preserve">Aneks Ugovora broj: O-22-708/3 ugovoru o opskrbi krajnjeg kupca </t>
  </si>
  <si>
    <t>18.02.2023.</t>
  </si>
  <si>
    <t xml:space="preserve">2022/S F21-0009040 </t>
  </si>
  <si>
    <t>Aneks ugovora o uslugama građevinskog vještaka za 2022. godinu</t>
  </si>
  <si>
    <t>11.07.2022.</t>
  </si>
  <si>
    <t>Usluge tiska</t>
  </si>
  <si>
    <t>79810000-5 Usluge tiskanja</t>
  </si>
  <si>
    <t>STUDIO MATIJA d.o.o., OIB 84804142318</t>
  </si>
  <si>
    <t>21.11.2022.</t>
  </si>
  <si>
    <t>26/22-3J</t>
  </si>
  <si>
    <t>26.10.2022.</t>
  </si>
  <si>
    <t>Usluge čišćenja poslovnih prostorija i prostora društvenih domova na razdoblje od 12 mjeseci</t>
  </si>
  <si>
    <t>Aneks ugovora o uslugama čišćenja poslovnih prostorija i prostora društvenih domova na razdoblje od 12 mjeseci</t>
  </si>
  <si>
    <t>ZRELAC obrt za piljenje ogrjevnog drva, OIB: 32809321047</t>
  </si>
  <si>
    <t>14.09.2022.</t>
  </si>
  <si>
    <t>9/21-3J</t>
  </si>
  <si>
    <t>Aneks ugovora za usluge čišćenja poslovnih prostorija i prostora društvenih domova na razdoblje od 12 mjeseci</t>
  </si>
  <si>
    <t>13.07.2021.</t>
  </si>
  <si>
    <t>Aneks ugovora o najmu fotokopirnih uređaja za 2022. godinu</t>
  </si>
  <si>
    <t>01.09.2022.</t>
  </si>
  <si>
    <t>do 64.898,25</t>
  </si>
  <si>
    <t>do 81.122,81</t>
  </si>
  <si>
    <t>od 01.10.2021. obrt je u sustavu PDV-a</t>
  </si>
  <si>
    <t>do 31.07.2022.</t>
  </si>
  <si>
    <t>90910000-9 Usluge čišćenja.</t>
  </si>
  <si>
    <t>Nabava papira i proizvoda od papira</t>
  </si>
  <si>
    <t>NARODNE NOVINE D.D., OIB: 64546066176</t>
  </si>
  <si>
    <t>1/22J</t>
  </si>
  <si>
    <t>Nabava sredstava za čišćenje i održavanje</t>
  </si>
  <si>
    <t>ORCUS PLUS d.o.o., OIB: 70812508533</t>
  </si>
  <si>
    <t>1/22JN</t>
  </si>
  <si>
    <t>1. Ugovor za nabavu sredstava za čišćenje i održavanje</t>
  </si>
  <si>
    <t>31.12.2023.</t>
  </si>
  <si>
    <t>07.10.2022.</t>
  </si>
  <si>
    <t>ULAGANJE U MJESNE ODBORE I GRADSKE ČETVRTI NA PODRUČJU GRADA SISKA: Nepredviđene hitne intervencije i manji popravci</t>
  </si>
  <si>
    <t>25</t>
  </si>
  <si>
    <t>14</t>
  </si>
  <si>
    <t>9</t>
  </si>
  <si>
    <t>01.02.2022.</t>
  </si>
  <si>
    <t>18</t>
  </si>
  <si>
    <t>Aneks ugovora najam fotokopirnih uređaja za 2022. godinu</t>
  </si>
  <si>
    <t>8</t>
  </si>
  <si>
    <t>3</t>
  </si>
  <si>
    <t>26.4.2022.</t>
  </si>
  <si>
    <t>28.02.2023.</t>
  </si>
  <si>
    <t>98.544.91</t>
  </si>
  <si>
    <t>20.02.2022.</t>
  </si>
  <si>
    <t>20.01.2023.</t>
  </si>
  <si>
    <t>13.12.2022.</t>
  </si>
  <si>
    <t>17.08.2022.</t>
  </si>
  <si>
    <t>do 17.07.2023.</t>
  </si>
  <si>
    <t>14.11.2022.</t>
  </si>
  <si>
    <t>primjena od  01.08.2022. - 31.07.2023.</t>
  </si>
  <si>
    <t>21.06.2022.</t>
  </si>
  <si>
    <t>15.03.2022.</t>
  </si>
  <si>
    <t>02.02.2022.</t>
  </si>
  <si>
    <t>10.03.2022.</t>
  </si>
  <si>
    <t>21.12.2022.</t>
  </si>
  <si>
    <t>05.03.2022.</t>
  </si>
  <si>
    <t>28.03.2022.</t>
  </si>
  <si>
    <t>05.09.2022.</t>
  </si>
  <si>
    <t>24.05.2022.</t>
  </si>
  <si>
    <t>28.10.2022.</t>
  </si>
  <si>
    <t>27.01.2023.</t>
  </si>
  <si>
    <t>29.06.2022.</t>
  </si>
  <si>
    <t>15.02.2023.</t>
  </si>
  <si>
    <t>17.06.2022.</t>
  </si>
  <si>
    <t>05.10.2022.</t>
  </si>
  <si>
    <t>29.08.2022.</t>
  </si>
  <si>
    <t>09.11.2022.</t>
  </si>
  <si>
    <t>07.11.2022.</t>
  </si>
  <si>
    <t>16.11.2022.</t>
  </si>
  <si>
    <t>17.02.202.</t>
  </si>
  <si>
    <t>21/22-3J</t>
  </si>
  <si>
    <t>06.10.2022.</t>
  </si>
  <si>
    <t>Nadogradnja SPI programskog rješenja s euro komponentama</t>
  </si>
  <si>
    <t xml:space="preserve">72610000-9 </t>
  </si>
  <si>
    <t>66.</t>
  </si>
  <si>
    <t>Isporuka motornog benzina i dizelskog goriva za službene automobile Grada Siska putem bezgotovinskih kartica</t>
  </si>
  <si>
    <t>09134200-9</t>
  </si>
  <si>
    <t>22/22-3J</t>
  </si>
  <si>
    <t>CRODUX DERIVATI DVA D.O.O., OIB: 00865396224</t>
  </si>
  <si>
    <t>01.01.2022.</t>
  </si>
  <si>
    <t>12</t>
  </si>
  <si>
    <t xml:space="preserve">33700000-7 </t>
  </si>
  <si>
    <t>Materijal za higijenske potrebe</t>
  </si>
  <si>
    <t>67.</t>
  </si>
  <si>
    <t>5</t>
  </si>
  <si>
    <t>24/22-3J</t>
  </si>
  <si>
    <t>21.01.2022.</t>
  </si>
  <si>
    <t>15.01.2023.</t>
  </si>
  <si>
    <t>68.</t>
  </si>
  <si>
    <t>04.08.2022.</t>
  </si>
  <si>
    <t>23.05.2022.</t>
  </si>
  <si>
    <t>28.01.2023.</t>
  </si>
  <si>
    <t>REGISTAR UGOVORA OD 01.01. DO 31.12.2022.</t>
  </si>
  <si>
    <t>79521000-3</t>
  </si>
  <si>
    <r>
      <rPr>
        <sz val="11"/>
        <rFont val="Calibri"/>
        <family val="2"/>
        <charset val="238"/>
        <scheme val="minor"/>
      </rPr>
      <t>Usluge troškova usluga vanjskih stručnjaka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za administraciju i tehničku koordinaciju, poslove financijskog upravljanja i izvještavanje u sklopu provedbe operacije na temelju javnog poziva: „Pružanje privremenog smještaja potrebitog stanovništva na području Grada Zagreba, Krapinsko-zagorske županije, Zagrebačke županije, Sisačko-moslavačke županije, Karlovačke županije, Varaždinske županije, Međimurske županije, Brodsko-posavske županije, Koprivničko-križevačke županije  i Bjelovarsko-bilogorske županije  nastalih kao posljedica serije potresa s epicentrom na području Sisačko-moslavačke županije počevši od 28. prosinca 2020. godine, </t>
    </r>
  </si>
  <si>
    <t xml:space="preserve">2022/S 0F2-0039309 </t>
  </si>
  <si>
    <t>2022/S 0F2-0039310</t>
  </si>
  <si>
    <t xml:space="preserve">39830000-9 </t>
  </si>
  <si>
    <t>39830000-10</t>
  </si>
  <si>
    <r>
      <t>Savjetodavne usluge te priprema projekta "</t>
    </r>
    <r>
      <rPr>
        <b/>
        <sz val="11"/>
        <rFont val="Calibri"/>
        <family val="2"/>
        <scheme val="minor"/>
      </rPr>
      <t>Vraćanj</t>
    </r>
    <r>
      <rPr>
        <sz val="11"/>
        <rFont val="Calibri"/>
        <family val="2"/>
        <scheme val="minor"/>
      </rPr>
      <t>e u ispravno radno stanje infrastrukture i pogona  u području prijevoza na području Sisačko-moslavačke županije"</t>
    </r>
  </si>
  <si>
    <t>2020/S F21-0030550</t>
  </si>
  <si>
    <t>Ugovoru o tekućem i investicijskom održavanju sustava poslovnih aplikacija za 12 mjeseci</t>
  </si>
  <si>
    <t>869,011,56</t>
  </si>
  <si>
    <t>18.05.2022.</t>
  </si>
  <si>
    <t>27.06.2022.</t>
  </si>
  <si>
    <t>7/22-7JO</t>
  </si>
  <si>
    <t>Izvođenje konzervatorsko-restauratorskih istražnih radova na kamenoj plastici Starog mosta u Sisku</t>
  </si>
  <si>
    <t>45212350-4</t>
  </si>
  <si>
    <t>02.09.2022.</t>
  </si>
  <si>
    <t>Izrada niskonaponskog rawzvoda od SPMO do GRO u Ulici B.Adžije</t>
  </si>
  <si>
    <t xml:space="preserve"> E.M.G Sisak OIB 67205479173</t>
  </si>
  <si>
    <t>14-04/22</t>
  </si>
  <si>
    <t>20 dana</t>
  </si>
  <si>
    <t>Stručni nadzor nad provedbom preventivne i obvezne dezinfekcije, dezinsekcije i derastizacije na području Grada Siska u 2022.g</t>
  </si>
  <si>
    <t>ZAVOD ZA JAVNO ZDRAVSTVO SMŽ OIB: 29702380901</t>
  </si>
  <si>
    <t>18.04.2022.</t>
  </si>
  <si>
    <t>26-04/22</t>
  </si>
  <si>
    <t>22-04/22</t>
  </si>
  <si>
    <t>45 dana</t>
  </si>
  <si>
    <t>18/22-4JR</t>
  </si>
  <si>
    <t>Asfaltiranje dijela prometnice na k.č.br. 1252 i 1293/1 k.o. Novi Sisak</t>
  </si>
  <si>
    <t>LEČEK-NISKOGRADNJA  obrt OIB: 95096633643</t>
  </si>
  <si>
    <t>49-04/22</t>
  </si>
  <si>
    <t>20/22-4JR</t>
  </si>
  <si>
    <t>Izvanredno održavanje prometnice u naselju Capraške poljane</t>
  </si>
  <si>
    <t>50-04/22</t>
  </si>
  <si>
    <t>dodatak ugovoru br. 34-04/22  o izvođenju radova na uređenju manipulativnnih površina u Ul.A.G.Matoša i A.Šenoe - II faza</t>
  </si>
  <si>
    <t xml:space="preserve">TONI GALE USLUŽNI OBRT OIB:52142332391                      </t>
  </si>
  <si>
    <t>dodatak 34-04/22</t>
  </si>
  <si>
    <t>31/22-4J</t>
  </si>
  <si>
    <t>izrada glavnog projekta za izvanredno održavanje Mosta Crnac</t>
  </si>
  <si>
    <t>KINDIJING d.o.o. OIB: 16787083497</t>
  </si>
  <si>
    <t>04.11.2022.</t>
  </si>
  <si>
    <t>48-04/22</t>
  </si>
  <si>
    <t>38/22-4J</t>
  </si>
  <si>
    <t>TRASA ADRIA d.o.o. OIB: 85347478604</t>
  </si>
  <si>
    <t>57-04/22</t>
  </si>
  <si>
    <t>.</t>
  </si>
  <si>
    <t>37/22-4J</t>
  </si>
  <si>
    <t>izrada projektne dokumentacije za izvanredno održavanje parkirališta u Zibelskoj ulici</t>
  </si>
  <si>
    <t>KONTROL PROJEKT d.o.o.  OIB: 68476022248</t>
  </si>
  <si>
    <t>58-04/22</t>
  </si>
  <si>
    <t>21/22-4JR</t>
  </si>
  <si>
    <t>Radovi na asfaltiranju Ulice na Trgu Vere Grozaj te Ulice Petra Hektorovića</t>
  </si>
  <si>
    <t>AQUAREMONT U.O. OIB: 40860332397</t>
  </si>
  <si>
    <t>52-04/22</t>
  </si>
  <si>
    <t>02.03.2023.</t>
  </si>
  <si>
    <t>08.06.2022.</t>
  </si>
  <si>
    <t>25.10.2022.</t>
  </si>
  <si>
    <t>12.07.2022.</t>
  </si>
  <si>
    <t>12.08.2022.</t>
  </si>
  <si>
    <t>02.0.2022.</t>
  </si>
  <si>
    <t>30197643-5 Fotokopirni papir, 30199000-1 Papirnate potrepštine i ostali artikli</t>
  </si>
  <si>
    <t>45233222-1 Radovi na izgradnji kolničkog zastora i asfaltiranja</t>
  </si>
  <si>
    <t>45233142-6  Radovi na popravljaju cesta</t>
  </si>
  <si>
    <t>71320000-7 Usluge tehničkog projektiranja</t>
  </si>
  <si>
    <t>do kraja 2022. godine</t>
  </si>
  <si>
    <t>Izrada projektne dokumentacije za izvanredno održavanje Ulice Steve Bereka</t>
  </si>
  <si>
    <t>6/20</t>
  </si>
  <si>
    <t>U Sisku, 27.ožujka 2023. godine</t>
  </si>
  <si>
    <t>URBROJ: 2176/05-01/1-23-2</t>
  </si>
  <si>
    <t>548.131.25</t>
  </si>
  <si>
    <t xml:space="preserve">45332000-3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</si>
</sst>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n&quot;;[Red]\-#,##0.00\ &quot;kn&quot;"/>
    <numFmt numFmtId="43" formatCode="_-* #,##0.00\ _k_n_-;\-* #,##0.00\ _k_n_-;_-* &quot;-&quot;??\ _k_n_-;_-@_-"/>
    <numFmt numFmtId="164" formatCode="_-* #,##0.00_-;\-* #,##0.00_-;_-* &quot;-&quot;??_-;_-@_-"/>
    <numFmt numFmtId="165" formatCode="#,##0.00\ &quot;kn&quot;"/>
    <numFmt numFmtId="166" formatCode="#,##0.00\ _k_n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  <charset val="238"/>
    </font>
    <font>
      <sz val="11"/>
      <color rgb="FF444444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4" fillId="0" borderId="0"/>
    <xf numFmtId="0" fontId="13" fillId="0" borderId="0"/>
    <xf numFmtId="0" fontId="12" fillId="0" borderId="0"/>
    <xf numFmtId="164" fontId="29" fillId="0" borderId="0" applyFont="0" applyFill="0" applyBorder="0" applyAlignment="0" applyProtection="0"/>
    <xf numFmtId="0" fontId="11" fillId="0" borderId="0"/>
    <xf numFmtId="0" fontId="10" fillId="0" borderId="0"/>
    <xf numFmtId="0" fontId="30" fillId="0" borderId="0"/>
    <xf numFmtId="0" fontId="10" fillId="0" borderId="0"/>
    <xf numFmtId="0" fontId="29" fillId="0" borderId="0"/>
    <xf numFmtId="0" fontId="10" fillId="0" borderId="0"/>
    <xf numFmtId="0" fontId="3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64">
    <xf numFmtId="0" fontId="0" fillId="0" borderId="0" xfId="0"/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1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49" fontId="0" fillId="5" borderId="1" xfId="0" applyNumberFormat="1" applyFill="1" applyBorder="1" applyAlignment="1">
      <alignment horizontal="left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0" fillId="6" borderId="1" xfId="0" applyFont="1" applyFill="1" applyBorder="1" applyAlignment="1">
      <alignment horizontal="center" vertical="center" wrapText="1"/>
    </xf>
    <xf numFmtId="14" fontId="20" fillId="6" borderId="1" xfId="0" applyNumberFormat="1" applyFont="1" applyFill="1" applyBorder="1" applyAlignment="1">
      <alignment horizontal="center" vertical="center" wrapText="1"/>
    </xf>
    <xf numFmtId="4" fontId="20" fillId="6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49" fontId="28" fillId="5" borderId="1" xfId="0" applyNumberFormat="1" applyFont="1" applyFill="1" applyBorder="1" applyAlignment="1">
      <alignment horizontal="left" vertical="center" wrapText="1"/>
    </xf>
    <xf numFmtId="49" fontId="28" fillId="5" borderId="1" xfId="0" applyNumberFormat="1" applyFont="1" applyFill="1" applyBorder="1" applyAlignment="1">
      <alignment horizontal="center" vertical="center" wrapText="1"/>
    </xf>
    <xf numFmtId="165" fontId="28" fillId="5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28" fillId="0" borderId="6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left" vertical="center" wrapText="1"/>
    </xf>
    <xf numFmtId="49" fontId="17" fillId="5" borderId="4" xfId="0" applyNumberFormat="1" applyFont="1" applyFill="1" applyBorder="1" applyAlignment="1">
      <alignment horizontal="center" vertical="center" wrapText="1"/>
    </xf>
    <xf numFmtId="49" fontId="27" fillId="5" borderId="1" xfId="0" applyNumberFormat="1" applyFont="1" applyFill="1" applyBorder="1" applyAlignment="1">
      <alignment horizontal="center" vertical="center" wrapText="1"/>
    </xf>
    <xf numFmtId="4" fontId="17" fillId="5" borderId="0" xfId="0" applyNumberFormat="1" applyFont="1" applyFill="1" applyAlignment="1">
      <alignment horizontal="center" vertical="center"/>
    </xf>
    <xf numFmtId="0" fontId="28" fillId="5" borderId="1" xfId="11" applyFont="1" applyFill="1" applyBorder="1" applyAlignment="1">
      <alignment horizontal="center" vertical="center" wrapText="1"/>
    </xf>
    <xf numFmtId="0" fontId="24" fillId="5" borderId="1" xfId="1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165" fontId="23" fillId="5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wrapText="1"/>
    </xf>
    <xf numFmtId="49" fontId="24" fillId="0" borderId="1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8" fillId="5" borderId="1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 wrapText="1"/>
    </xf>
    <xf numFmtId="49" fontId="28" fillId="5" borderId="4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4" fontId="27" fillId="5" borderId="1" xfId="0" applyNumberFormat="1" applyFont="1" applyFill="1" applyBorder="1" applyAlignment="1">
      <alignment horizontal="center" vertical="center"/>
    </xf>
    <xf numFmtId="165" fontId="27" fillId="5" borderId="1" xfId="0" applyNumberFormat="1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justify" vertical="center"/>
    </xf>
    <xf numFmtId="0" fontId="35" fillId="0" borderId="1" xfId="0" applyFont="1" applyBorder="1" applyAlignment="1">
      <alignment horizontal="center" vertical="center"/>
    </xf>
    <xf numFmtId="14" fontId="27" fillId="5" borderId="1" xfId="0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center" vertical="center" wrapText="1"/>
    </xf>
    <xf numFmtId="14" fontId="27" fillId="5" borderId="3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4" fontId="25" fillId="5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6" fillId="0" borderId="0" xfId="0" applyFont="1"/>
    <xf numFmtId="0" fontId="28" fillId="0" borderId="0" xfId="0" applyFont="1" applyAlignment="1">
      <alignment horizontal="left"/>
    </xf>
    <xf numFmtId="0" fontId="28" fillId="0" borderId="0" xfId="0" applyFont="1"/>
    <xf numFmtId="14" fontId="28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/>
    </xf>
    <xf numFmtId="4" fontId="28" fillId="5" borderId="1" xfId="0" applyNumberFormat="1" applyFont="1" applyFill="1" applyBorder="1" applyAlignment="1">
      <alignment horizontal="center" vertical="center"/>
    </xf>
    <xf numFmtId="8" fontId="28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 wrapText="1"/>
    </xf>
    <xf numFmtId="0" fontId="38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17" fontId="28" fillId="0" borderId="1" xfId="0" applyNumberFormat="1" applyFont="1" applyBorder="1" applyAlignment="1">
      <alignment horizontal="center" vertical="center"/>
    </xf>
    <xf numFmtId="17" fontId="28" fillId="0" borderId="1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wrapText="1"/>
    </xf>
    <xf numFmtId="0" fontId="28" fillId="0" borderId="3" xfId="0" applyFont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0" fontId="38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4" fontId="38" fillId="2" borderId="1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  <xf numFmtId="14" fontId="28" fillId="5" borderId="1" xfId="0" applyNumberFormat="1" applyFont="1" applyFill="1" applyBorder="1" applyAlignment="1">
      <alignment horizontal="center" vertical="center"/>
    </xf>
    <xf numFmtId="165" fontId="28" fillId="5" borderId="1" xfId="0" applyNumberFormat="1" applyFont="1" applyFill="1" applyBorder="1" applyAlignment="1">
      <alignment horizontal="center" vertical="center"/>
    </xf>
    <xf numFmtId="17" fontId="28" fillId="5" borderId="1" xfId="0" applyNumberFormat="1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4" fontId="28" fillId="5" borderId="1" xfId="0" applyNumberFormat="1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/>
    </xf>
    <xf numFmtId="0" fontId="28" fillId="5" borderId="1" xfId="0" applyFont="1" applyFill="1" applyBorder="1"/>
    <xf numFmtId="0" fontId="28" fillId="5" borderId="4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4" fontId="28" fillId="5" borderId="4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4" fontId="24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65" fontId="24" fillId="5" borderId="1" xfId="0" applyNumberFormat="1" applyFont="1" applyFill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 wrapText="1"/>
    </xf>
    <xf numFmtId="0" fontId="28" fillId="5" borderId="1" xfId="0" applyFont="1" applyFill="1" applyBorder="1" applyAlignment="1">
      <alignment vertical="center" wrapText="1"/>
    </xf>
    <xf numFmtId="14" fontId="27" fillId="5" borderId="1" xfId="0" applyNumberFormat="1" applyFont="1" applyFill="1" applyBorder="1" applyAlignment="1">
      <alignment horizontal="center" vertical="center"/>
    </xf>
    <xf numFmtId="49" fontId="27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28" fillId="5" borderId="1" xfId="0" applyNumberFormat="1" applyFont="1" applyFill="1" applyBorder="1" applyAlignment="1">
      <alignment horizontal="center" vertical="center" wrapText="1"/>
    </xf>
    <xf numFmtId="166" fontId="27" fillId="5" borderId="1" xfId="0" applyNumberFormat="1" applyFont="1" applyFill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 wrapText="1"/>
    </xf>
    <xf numFmtId="165" fontId="24" fillId="5" borderId="1" xfId="0" applyNumberFormat="1" applyFont="1" applyFill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17" fontId="28" fillId="0" borderId="4" xfId="0" applyNumberFormat="1" applyFont="1" applyBorder="1" applyAlignment="1">
      <alignment horizontal="center" vertical="center"/>
    </xf>
    <xf numFmtId="17" fontId="28" fillId="0" borderId="5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" fontId="28" fillId="5" borderId="4" xfId="0" applyNumberFormat="1" applyFont="1" applyFill="1" applyBorder="1" applyAlignment="1">
      <alignment horizontal="center" vertical="center"/>
    </xf>
    <xf numFmtId="165" fontId="28" fillId="5" borderId="4" xfId="0" applyNumberFormat="1" applyFont="1" applyFill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4" fontId="28" fillId="0" borderId="4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49" fontId="28" fillId="0" borderId="5" xfId="0" applyNumberFormat="1" applyFont="1" applyBorder="1" applyAlignment="1">
      <alignment horizontal="center" vertical="center"/>
    </xf>
    <xf numFmtId="49" fontId="28" fillId="0" borderId="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2" fontId="24" fillId="0" borderId="4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7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28" fillId="0" borderId="3" xfId="0" applyFont="1" applyBorder="1"/>
    <xf numFmtId="0" fontId="28" fillId="5" borderId="4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center" vertical="center" wrapText="1"/>
    </xf>
    <xf numFmtId="165" fontId="28" fillId="5" borderId="4" xfId="0" applyNumberFormat="1" applyFont="1" applyFill="1" applyBorder="1" applyAlignment="1">
      <alignment horizontal="center" vertical="center" wrapText="1"/>
    </xf>
    <xf numFmtId="165" fontId="28" fillId="0" borderId="3" xfId="0" applyNumberFormat="1" applyFont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4" fontId="28" fillId="5" borderId="4" xfId="0" applyNumberFormat="1" applyFont="1" applyFill="1" applyBorder="1" applyAlignment="1">
      <alignment horizontal="center" vertical="center" wrapText="1"/>
    </xf>
    <xf numFmtId="4" fontId="28" fillId="5" borderId="3" xfId="0" applyNumberFormat="1" applyFont="1" applyFill="1" applyBorder="1" applyAlignment="1">
      <alignment horizontal="center" vertical="center" wrapText="1"/>
    </xf>
    <xf numFmtId="165" fontId="28" fillId="5" borderId="3" xfId="0" applyNumberFormat="1" applyFont="1" applyFill="1" applyBorder="1" applyAlignment="1">
      <alignment horizontal="center" vertical="center" wrapText="1"/>
    </xf>
    <xf numFmtId="17" fontId="28" fillId="5" borderId="4" xfId="0" applyNumberFormat="1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8" fontId="28" fillId="5" borderId="4" xfId="0" applyNumberFormat="1" applyFont="1" applyFill="1" applyBorder="1" applyAlignment="1">
      <alignment horizontal="center" vertical="center" wrapText="1"/>
    </xf>
    <xf numFmtId="165" fontId="28" fillId="0" borderId="4" xfId="0" applyNumberFormat="1" applyFont="1" applyBorder="1" applyAlignment="1">
      <alignment horizontal="center" vertical="center"/>
    </xf>
    <xf numFmtId="4" fontId="28" fillId="0" borderId="4" xfId="0" applyNumberFormat="1" applyFont="1" applyBorder="1" applyAlignment="1">
      <alignment horizontal="center" vertical="center" wrapText="1"/>
    </xf>
    <xf numFmtId="165" fontId="28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165" fontId="24" fillId="0" borderId="4" xfId="0" applyNumberFormat="1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horizontal="center" vertical="center" wrapText="1"/>
    </xf>
    <xf numFmtId="165" fontId="27" fillId="5" borderId="4" xfId="0" applyNumberFormat="1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 wrapText="1"/>
    </xf>
    <xf numFmtId="4" fontId="27" fillId="5" borderId="4" xfId="0" applyNumberFormat="1" applyFont="1" applyFill="1" applyBorder="1" applyAlignment="1">
      <alignment horizontal="center" vertical="center"/>
    </xf>
    <xf numFmtId="49" fontId="28" fillId="5" borderId="4" xfId="0" applyNumberFormat="1" applyFont="1" applyFill="1" applyBorder="1" applyAlignment="1">
      <alignment horizontal="center" vertical="center" wrapText="1"/>
    </xf>
    <xf numFmtId="49" fontId="28" fillId="5" borderId="3" xfId="0" applyNumberFormat="1" applyFont="1" applyFill="1" applyBorder="1" applyAlignment="1">
      <alignment horizontal="center" vertical="center" wrapText="1"/>
    </xf>
    <xf numFmtId="49" fontId="28" fillId="5" borderId="4" xfId="0" applyNumberFormat="1" applyFont="1" applyFill="1" applyBorder="1" applyAlignment="1">
      <alignment horizontal="left" vertical="center" wrapText="1"/>
    </xf>
    <xf numFmtId="49" fontId="28" fillId="5" borderId="3" xfId="0" applyNumberFormat="1" applyFont="1" applyFill="1" applyBorder="1" applyAlignment="1">
      <alignment horizontal="left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/>
    </xf>
    <xf numFmtId="49" fontId="28" fillId="5" borderId="5" xfId="0" applyNumberFormat="1" applyFont="1" applyFill="1" applyBorder="1" applyAlignment="1">
      <alignment horizontal="center" vertical="center" wrapText="1"/>
    </xf>
    <xf numFmtId="49" fontId="28" fillId="5" borderId="5" xfId="0" applyNumberFormat="1" applyFont="1" applyFill="1" applyBorder="1" applyAlignment="1">
      <alignment horizontal="left" vertical="center" wrapText="1"/>
    </xf>
    <xf numFmtId="49" fontId="27" fillId="0" borderId="5" xfId="0" applyNumberFormat="1" applyFont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49" fontId="28" fillId="0" borderId="4" xfId="0" applyNumberFormat="1" applyFont="1" applyBorder="1" applyAlignment="1">
      <alignment horizontal="left" vertical="center" wrapText="1"/>
    </xf>
    <xf numFmtId="49" fontId="28" fillId="0" borderId="5" xfId="0" applyNumberFormat="1" applyFont="1" applyBorder="1" applyAlignment="1">
      <alignment horizontal="left" vertical="center" wrapText="1"/>
    </xf>
    <xf numFmtId="49" fontId="28" fillId="0" borderId="3" xfId="0" applyNumberFormat="1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49" fontId="28" fillId="0" borderId="4" xfId="0" applyNumberFormat="1" applyFont="1" applyBorder="1" applyAlignment="1">
      <alignment horizontal="center" vertical="center" wrapText="1"/>
    </xf>
    <xf numFmtId="49" fontId="28" fillId="0" borderId="5" xfId="0" applyNumberFormat="1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</cellXfs>
  <cellStyles count="26">
    <cellStyle name="Hiperveza" xfId="11" builtinId="8"/>
    <cellStyle name="Normalno" xfId="0" builtinId="0"/>
    <cellStyle name="Normalno 2" xfId="7"/>
    <cellStyle name="Normalno 3" xfId="8"/>
    <cellStyle name="Normalno 3 2" xfId="13"/>
    <cellStyle name="Normalno 3 2 2" xfId="16"/>
    <cellStyle name="Normalno 3 3" xfId="15"/>
    <cellStyle name="Normalno 3 4" xfId="24"/>
    <cellStyle name="Normalno 4" xfId="17"/>
    <cellStyle name="Normalno 4 2" xfId="18"/>
    <cellStyle name="Normalno 5" xfId="19"/>
    <cellStyle name="Normalno 5 2" xfId="20"/>
    <cellStyle name="Normalno 6" xfId="9"/>
    <cellStyle name="Normalno 7" xfId="1"/>
    <cellStyle name="Normalno 7 2" xfId="2"/>
    <cellStyle name="Normalno 7 2 2" xfId="10"/>
    <cellStyle name="Normalno 7 2 3" xfId="14"/>
    <cellStyle name="Normalno 7 2 4" xfId="25"/>
    <cellStyle name="Normalno 7 3" xfId="3"/>
    <cellStyle name="Normalno 7 4" xfId="5"/>
    <cellStyle name="Normalno 7 5" xfId="6"/>
    <cellStyle name="Normalno 7 6" xfId="12"/>
    <cellStyle name="Normalno 7 7" xfId="21"/>
    <cellStyle name="Normalno 7 8" xfId="23"/>
    <cellStyle name="Zarez 2" xfId="4"/>
    <cellStyle name="Zarez 2 2" xfId="2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orean\Share\OdjelFinancija\JavnaNabava\PlanNabave\PLAN%20NABAVE%202021\4.%20izmjene%20i%20dopune%20Plan%20nabave%20za%202021.g.%20s%20pozicija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orean\Share\OdjelFinancija\JavnaNabava\PlanNabave\PLAN%20NABAVE%202022\3.%20IZMJENE%20I%20DOPUNE\3.%20Izmjene%20i%20dopune%20Plana%20nabave%20za%202022.%20godinu%20s%20pozicija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nabave za 2021. godinu"/>
      <sheetName val="Sheet2"/>
    </sheetNames>
    <sheetDataSet>
      <sheetData sheetId="0">
        <row r="319">
          <cell r="C319" t="str">
            <v>Usluge objave službenih akata, oglasa i natječaja za 2022. godinu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81">
          <cell r="C381" t="str">
            <v>Izrada projektno tehničke dokumentacije zgrade Kazališta 21 oštečene u potresu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ROSTOR@JA%20d.o.o.,%20OIB:%2021702411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C10" zoomScale="91" zoomScaleNormal="91" workbookViewId="0">
      <selection activeCell="K16" sqref="K16"/>
    </sheetView>
  </sheetViews>
  <sheetFormatPr defaultRowHeight="15" x14ac:dyDescent="0.25"/>
  <cols>
    <col min="1" max="1" width="5.7109375" customWidth="1"/>
    <col min="2" max="2" width="10.85546875" customWidth="1"/>
    <col min="3" max="3" width="50.28515625" style="17" customWidth="1"/>
    <col min="4" max="4" width="20.85546875" customWidth="1"/>
    <col min="5" max="5" width="21.42578125" customWidth="1"/>
    <col min="6" max="6" width="13.140625" customWidth="1"/>
    <col min="7" max="7" width="25.42578125" customWidth="1"/>
    <col min="8" max="9" width="17.140625" customWidth="1"/>
    <col min="10" max="10" width="19.85546875" customWidth="1"/>
    <col min="11" max="11" width="17" customWidth="1"/>
    <col min="12" max="14" width="16.85546875" customWidth="1"/>
    <col min="15" max="15" width="12.140625" customWidth="1"/>
    <col min="16" max="16" width="14.7109375" customWidth="1"/>
  </cols>
  <sheetData>
    <row r="1" spans="1:16" ht="28.5" customHeight="1" x14ac:dyDescent="0.25">
      <c r="A1" s="201" t="s">
        <v>113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22.5" customHeight="1" x14ac:dyDescent="0.25">
      <c r="B2" s="200" t="s">
        <v>999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17.25" customHeight="1" x14ac:dyDescent="0.25"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27" customHeight="1" x14ac:dyDescent="0.25">
      <c r="A4" s="202" t="s">
        <v>18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s="1" customFormat="1" ht="61.5" customHeight="1" x14ac:dyDescent="0.25">
      <c r="A5" s="6" t="s">
        <v>13</v>
      </c>
      <c r="B5" s="6" t="s">
        <v>0</v>
      </c>
      <c r="C5" s="6" t="s">
        <v>1</v>
      </c>
      <c r="D5" s="6" t="s">
        <v>17</v>
      </c>
      <c r="E5" s="6" t="s">
        <v>8</v>
      </c>
      <c r="F5" s="5" t="s">
        <v>3</v>
      </c>
      <c r="G5" s="6" t="s">
        <v>4</v>
      </c>
      <c r="H5" s="6" t="s">
        <v>19</v>
      </c>
      <c r="I5" s="6" t="s">
        <v>107</v>
      </c>
      <c r="J5" s="6" t="s">
        <v>20</v>
      </c>
      <c r="K5" s="7" t="s">
        <v>10</v>
      </c>
      <c r="L5" s="7" t="s">
        <v>21</v>
      </c>
      <c r="M5" s="7" t="s">
        <v>22</v>
      </c>
      <c r="N5" s="7" t="s">
        <v>108</v>
      </c>
      <c r="O5" s="7" t="s">
        <v>27</v>
      </c>
      <c r="P5" s="7" t="s">
        <v>56</v>
      </c>
    </row>
    <row r="6" spans="1:16" s="1" customFormat="1" ht="61.5" customHeight="1" x14ac:dyDescent="0.25">
      <c r="A6" s="212">
        <v>1</v>
      </c>
      <c r="B6" s="187" t="s">
        <v>62</v>
      </c>
      <c r="C6" s="140" t="s">
        <v>799</v>
      </c>
      <c r="D6" s="185" t="s">
        <v>39</v>
      </c>
      <c r="E6" s="190" t="s">
        <v>63</v>
      </c>
      <c r="F6" s="190" t="s">
        <v>40</v>
      </c>
      <c r="G6" s="190" t="s">
        <v>50</v>
      </c>
      <c r="H6" s="124" t="s">
        <v>800</v>
      </c>
      <c r="I6" s="124" t="s">
        <v>62</v>
      </c>
      <c r="J6" s="124" t="s">
        <v>801</v>
      </c>
      <c r="K6" s="133">
        <v>2901868.59</v>
      </c>
      <c r="L6" s="133">
        <v>725467.15000000037</v>
      </c>
      <c r="M6" s="133">
        <v>3627335.74</v>
      </c>
      <c r="N6" s="141" t="s">
        <v>109</v>
      </c>
      <c r="O6" s="78" t="s">
        <v>78</v>
      </c>
      <c r="P6" s="78" t="s">
        <v>78</v>
      </c>
    </row>
    <row r="7" spans="1:16" s="1" customFormat="1" ht="61.5" customHeight="1" x14ac:dyDescent="0.25">
      <c r="A7" s="213"/>
      <c r="B7" s="188"/>
      <c r="C7" s="106" t="s">
        <v>802</v>
      </c>
      <c r="D7" s="189"/>
      <c r="E7" s="191"/>
      <c r="F7" s="191"/>
      <c r="G7" s="191"/>
      <c r="H7" s="124" t="s">
        <v>800</v>
      </c>
      <c r="I7" s="124" t="s">
        <v>803</v>
      </c>
      <c r="J7" s="124" t="s">
        <v>53</v>
      </c>
      <c r="K7" s="133">
        <v>46288.15</v>
      </c>
      <c r="L7" s="133">
        <v>11572.04</v>
      </c>
      <c r="M7" s="133">
        <v>57860.19</v>
      </c>
      <c r="N7" s="141" t="s">
        <v>109</v>
      </c>
      <c r="O7" s="78" t="s">
        <v>125</v>
      </c>
      <c r="P7" s="133">
        <v>63541.11</v>
      </c>
    </row>
    <row r="8" spans="1:16" s="1" customFormat="1" ht="61.5" customHeight="1" x14ac:dyDescent="0.25">
      <c r="A8" s="210"/>
      <c r="B8" s="189"/>
      <c r="C8" s="36" t="s">
        <v>804</v>
      </c>
      <c r="D8" s="189"/>
      <c r="E8" s="191"/>
      <c r="F8" s="191"/>
      <c r="G8" s="191"/>
      <c r="H8" s="124" t="s">
        <v>805</v>
      </c>
      <c r="I8" s="124" t="s">
        <v>806</v>
      </c>
      <c r="J8" s="124"/>
      <c r="K8" s="133" t="s">
        <v>58</v>
      </c>
      <c r="L8" s="133" t="s">
        <v>58</v>
      </c>
      <c r="M8" s="133" t="s">
        <v>58</v>
      </c>
      <c r="N8" s="141" t="s">
        <v>109</v>
      </c>
      <c r="O8" s="124"/>
      <c r="P8" s="172"/>
    </row>
    <row r="9" spans="1:16" ht="40.5" customHeight="1" x14ac:dyDescent="0.25">
      <c r="A9" s="211"/>
      <c r="B9" s="186"/>
      <c r="C9" s="106" t="s">
        <v>124</v>
      </c>
      <c r="D9" s="186"/>
      <c r="E9" s="192"/>
      <c r="F9" s="192"/>
      <c r="G9" s="192"/>
      <c r="H9" s="124" t="s">
        <v>125</v>
      </c>
      <c r="I9" s="124" t="s">
        <v>126</v>
      </c>
      <c r="J9" s="124" t="s">
        <v>53</v>
      </c>
      <c r="K9" s="133">
        <v>46288.15</v>
      </c>
      <c r="L9" s="133">
        <v>11572.04</v>
      </c>
      <c r="M9" s="133">
        <v>57860.19</v>
      </c>
      <c r="N9" s="141" t="s">
        <v>109</v>
      </c>
      <c r="O9" s="124" t="s">
        <v>952</v>
      </c>
      <c r="P9" s="172">
        <v>15071.05</v>
      </c>
    </row>
    <row r="10" spans="1:16" ht="40.5" customHeight="1" x14ac:dyDescent="0.25">
      <c r="A10" s="212" t="s">
        <v>15</v>
      </c>
      <c r="B10" s="185" t="s">
        <v>277</v>
      </c>
      <c r="C10" s="106" t="s">
        <v>807</v>
      </c>
      <c r="D10" s="185" t="s">
        <v>279</v>
      </c>
      <c r="E10" s="190" t="s">
        <v>278</v>
      </c>
      <c r="F10" s="190" t="s">
        <v>40</v>
      </c>
      <c r="G10" s="190" t="s">
        <v>128</v>
      </c>
      <c r="H10" s="142" t="s">
        <v>800</v>
      </c>
      <c r="I10" s="206" t="s">
        <v>891</v>
      </c>
      <c r="J10" s="124" t="s">
        <v>53</v>
      </c>
      <c r="K10" s="133">
        <v>144000</v>
      </c>
      <c r="L10" s="133">
        <f>M10-K10</f>
        <v>36000</v>
      </c>
      <c r="M10" s="133">
        <v>180000</v>
      </c>
      <c r="N10" s="141" t="s">
        <v>109</v>
      </c>
      <c r="O10" s="124" t="s">
        <v>952</v>
      </c>
      <c r="P10" s="172" t="s">
        <v>949</v>
      </c>
    </row>
    <row r="11" spans="1:16" ht="40.5" customHeight="1" x14ac:dyDescent="0.25">
      <c r="A11" s="210"/>
      <c r="B11" s="189"/>
      <c r="C11" s="106" t="s">
        <v>892</v>
      </c>
      <c r="D11" s="189"/>
      <c r="E11" s="191"/>
      <c r="F11" s="191"/>
      <c r="G11" s="191"/>
      <c r="H11" s="142" t="s">
        <v>800</v>
      </c>
      <c r="I11" s="207"/>
      <c r="J11" s="124" t="s">
        <v>53</v>
      </c>
      <c r="K11" s="133">
        <v>72000</v>
      </c>
      <c r="L11" s="133">
        <f>M11-K11</f>
        <v>18000</v>
      </c>
      <c r="M11" s="133">
        <v>90000</v>
      </c>
      <c r="N11" s="141" t="s">
        <v>109</v>
      </c>
      <c r="O11" s="124" t="s">
        <v>950</v>
      </c>
      <c r="P11" s="172">
        <v>104079.26</v>
      </c>
    </row>
    <row r="12" spans="1:16" ht="40.5" customHeight="1" x14ac:dyDescent="0.25">
      <c r="A12" s="211"/>
      <c r="B12" s="186"/>
      <c r="C12" s="106" t="s">
        <v>894</v>
      </c>
      <c r="D12" s="186"/>
      <c r="E12" s="192"/>
      <c r="F12" s="192"/>
      <c r="G12" s="192"/>
      <c r="H12" s="124" t="s">
        <v>893</v>
      </c>
      <c r="I12" s="208"/>
      <c r="J12" s="124" t="s">
        <v>53</v>
      </c>
      <c r="K12" s="133">
        <v>72000</v>
      </c>
      <c r="L12" s="133">
        <f>M12-K12</f>
        <v>18000</v>
      </c>
      <c r="M12" s="133">
        <v>90000</v>
      </c>
      <c r="N12" s="141" t="s">
        <v>109</v>
      </c>
      <c r="O12" s="124" t="s">
        <v>948</v>
      </c>
      <c r="P12" s="172">
        <v>75920.740000000005</v>
      </c>
    </row>
    <row r="13" spans="1:16" ht="40.5" customHeight="1" x14ac:dyDescent="0.25">
      <c r="A13" s="209" t="s">
        <v>31</v>
      </c>
      <c r="B13" s="197" t="s">
        <v>1065</v>
      </c>
      <c r="C13" s="140" t="s">
        <v>808</v>
      </c>
      <c r="D13" s="185" t="s">
        <v>41</v>
      </c>
      <c r="E13" s="190" t="s">
        <v>55</v>
      </c>
      <c r="F13" s="190" t="s">
        <v>40</v>
      </c>
      <c r="G13" s="190" t="s">
        <v>809</v>
      </c>
      <c r="H13" s="78" t="s">
        <v>810</v>
      </c>
      <c r="I13" s="143" t="s">
        <v>64</v>
      </c>
      <c r="J13" s="124" t="s">
        <v>801</v>
      </c>
      <c r="K13" s="133">
        <v>3885797.09</v>
      </c>
      <c r="L13" s="133">
        <v>505153.62000000011</v>
      </c>
      <c r="M13" s="133">
        <v>4390950.71</v>
      </c>
      <c r="N13" s="141" t="s">
        <v>109</v>
      </c>
      <c r="O13" s="78"/>
      <c r="P13" s="133"/>
    </row>
    <row r="14" spans="1:16" ht="49.5" customHeight="1" x14ac:dyDescent="0.25">
      <c r="A14" s="210"/>
      <c r="B14" s="198"/>
      <c r="C14" s="106" t="s">
        <v>812</v>
      </c>
      <c r="D14" s="189"/>
      <c r="E14" s="191"/>
      <c r="F14" s="191"/>
      <c r="G14" s="191"/>
      <c r="H14" s="78" t="s">
        <v>895</v>
      </c>
      <c r="I14" s="78" t="s">
        <v>811</v>
      </c>
      <c r="J14" s="124" t="s">
        <v>53</v>
      </c>
      <c r="K14" s="133">
        <v>300000</v>
      </c>
      <c r="L14" s="133">
        <v>39000</v>
      </c>
      <c r="M14" s="133">
        <v>339000</v>
      </c>
      <c r="N14" s="141" t="s">
        <v>109</v>
      </c>
      <c r="O14" s="78" t="s">
        <v>116</v>
      </c>
      <c r="P14" s="133">
        <v>308706.93</v>
      </c>
    </row>
    <row r="15" spans="1:16" ht="40.5" customHeight="1" x14ac:dyDescent="0.25">
      <c r="A15" s="210"/>
      <c r="B15" s="198"/>
      <c r="C15" s="106" t="s">
        <v>896</v>
      </c>
      <c r="D15" s="189"/>
      <c r="E15" s="191"/>
      <c r="F15" s="191"/>
      <c r="G15" s="191"/>
      <c r="H15" s="137">
        <v>44300</v>
      </c>
      <c r="I15" s="124" t="s">
        <v>899</v>
      </c>
      <c r="J15" s="124"/>
      <c r="K15" s="133"/>
      <c r="L15" s="133"/>
      <c r="M15" s="133"/>
      <c r="N15" s="141"/>
      <c r="O15" s="78"/>
      <c r="P15" s="133"/>
    </row>
    <row r="16" spans="1:16" ht="40.5" customHeight="1" x14ac:dyDescent="0.25">
      <c r="A16" s="210"/>
      <c r="B16" s="198"/>
      <c r="C16" s="106" t="s">
        <v>900</v>
      </c>
      <c r="D16" s="189"/>
      <c r="E16" s="191"/>
      <c r="F16" s="191"/>
      <c r="G16" s="191"/>
      <c r="H16" s="137" t="s">
        <v>897</v>
      </c>
      <c r="I16" s="124" t="s">
        <v>898</v>
      </c>
      <c r="J16" s="124"/>
      <c r="K16" s="133"/>
      <c r="L16" s="133"/>
      <c r="M16" s="133"/>
      <c r="N16" s="141"/>
      <c r="O16" s="78"/>
      <c r="P16" s="133"/>
    </row>
    <row r="17" spans="1:16" ht="45.75" customHeight="1" x14ac:dyDescent="0.25">
      <c r="A17" s="210"/>
      <c r="B17" s="198"/>
      <c r="C17" s="106" t="s">
        <v>813</v>
      </c>
      <c r="D17" s="189"/>
      <c r="E17" s="191"/>
      <c r="F17" s="191"/>
      <c r="G17" s="191"/>
      <c r="H17" s="78" t="s">
        <v>901</v>
      </c>
      <c r="I17" s="78" t="s">
        <v>127</v>
      </c>
      <c r="J17" s="124" t="s">
        <v>53</v>
      </c>
      <c r="K17" s="133">
        <v>300000</v>
      </c>
      <c r="L17" s="133">
        <v>39000</v>
      </c>
      <c r="M17" s="133">
        <v>339000</v>
      </c>
      <c r="N17" s="141" t="s">
        <v>109</v>
      </c>
      <c r="O17" s="78" t="s">
        <v>951</v>
      </c>
      <c r="P17" s="133">
        <v>369293.07</v>
      </c>
    </row>
    <row r="18" spans="1:16" ht="50.25" customHeight="1" x14ac:dyDescent="0.25">
      <c r="A18" s="210"/>
      <c r="B18" s="198"/>
      <c r="C18" s="106" t="s">
        <v>902</v>
      </c>
      <c r="D18" s="189"/>
      <c r="E18" s="191"/>
      <c r="F18" s="191"/>
      <c r="G18" s="191"/>
      <c r="H18" s="137">
        <v>44636</v>
      </c>
      <c r="I18" s="124" t="s">
        <v>903</v>
      </c>
      <c r="J18" s="124"/>
      <c r="K18" s="133"/>
      <c r="L18" s="133"/>
      <c r="M18" s="133"/>
      <c r="N18" s="141"/>
      <c r="O18" s="78"/>
      <c r="P18" s="78"/>
    </row>
    <row r="19" spans="1:16" ht="50.25" customHeight="1" x14ac:dyDescent="0.25">
      <c r="A19" s="210"/>
      <c r="B19" s="198"/>
      <c r="C19" s="106" t="s">
        <v>904</v>
      </c>
      <c r="D19" s="189"/>
      <c r="E19" s="191"/>
      <c r="F19" s="191"/>
      <c r="G19" s="191"/>
      <c r="H19" s="137" t="s">
        <v>897</v>
      </c>
      <c r="I19" s="124" t="s">
        <v>898</v>
      </c>
      <c r="J19" s="124"/>
      <c r="K19" s="133"/>
      <c r="L19" s="133"/>
      <c r="M19" s="133"/>
      <c r="N19" s="141"/>
      <c r="O19" s="78"/>
      <c r="P19" s="78"/>
    </row>
    <row r="20" spans="1:16" x14ac:dyDescent="0.25">
      <c r="A20" s="210"/>
      <c r="B20" s="198"/>
      <c r="C20" s="204" t="s">
        <v>885</v>
      </c>
      <c r="D20" s="189"/>
      <c r="E20" s="191"/>
      <c r="F20" s="191"/>
      <c r="G20" s="191"/>
      <c r="H20" s="190" t="s">
        <v>482</v>
      </c>
      <c r="I20" s="190" t="s">
        <v>621</v>
      </c>
      <c r="J20" s="193" t="s">
        <v>905</v>
      </c>
      <c r="K20" s="194"/>
      <c r="L20" s="194"/>
      <c r="M20" s="194"/>
      <c r="N20" s="196"/>
      <c r="O20" s="185"/>
      <c r="P20" s="185"/>
    </row>
    <row r="21" spans="1:16" x14ac:dyDescent="0.25">
      <c r="A21" s="211"/>
      <c r="B21" s="199"/>
      <c r="C21" s="205"/>
      <c r="D21" s="186"/>
      <c r="E21" s="192"/>
      <c r="F21" s="192"/>
      <c r="G21" s="192"/>
      <c r="H21" s="192"/>
      <c r="I21" s="192"/>
      <c r="J21" s="186"/>
      <c r="K21" s="195"/>
      <c r="L21" s="195"/>
      <c r="M21" s="195"/>
      <c r="N21" s="186"/>
      <c r="O21" s="186"/>
      <c r="P21" s="186"/>
    </row>
    <row r="22" spans="1:16" ht="30" x14ac:dyDescent="0.25">
      <c r="A22" s="185">
        <v>4</v>
      </c>
      <c r="B22" s="187" t="s">
        <v>814</v>
      </c>
      <c r="C22" s="92" t="s">
        <v>815</v>
      </c>
      <c r="D22" s="190" t="s">
        <v>816</v>
      </c>
      <c r="E22" s="190" t="s">
        <v>817</v>
      </c>
      <c r="F22" s="190" t="s">
        <v>40</v>
      </c>
      <c r="G22" s="190" t="s">
        <v>818</v>
      </c>
      <c r="H22" s="124" t="s">
        <v>819</v>
      </c>
      <c r="I22" s="144" t="s">
        <v>814</v>
      </c>
      <c r="J22" s="124" t="s">
        <v>801</v>
      </c>
      <c r="K22" s="133">
        <v>976804.56</v>
      </c>
      <c r="L22" s="133">
        <v>244201.14</v>
      </c>
      <c r="M22" s="133">
        <v>1221005.7</v>
      </c>
      <c r="N22" s="141" t="s">
        <v>109</v>
      </c>
      <c r="O22" s="78" t="s">
        <v>78</v>
      </c>
      <c r="P22" s="78" t="s">
        <v>78</v>
      </c>
    </row>
    <row r="23" spans="1:16" ht="45" x14ac:dyDescent="0.25">
      <c r="A23" s="189"/>
      <c r="B23" s="189"/>
      <c r="C23" s="106" t="s">
        <v>879</v>
      </c>
      <c r="D23" s="191"/>
      <c r="E23" s="191"/>
      <c r="F23" s="191"/>
      <c r="G23" s="191"/>
      <c r="H23" s="124" t="s">
        <v>820</v>
      </c>
      <c r="I23" s="124" t="s">
        <v>814</v>
      </c>
      <c r="J23" s="141" t="s">
        <v>53</v>
      </c>
      <c r="K23" s="133">
        <v>125000</v>
      </c>
      <c r="L23" s="133">
        <v>31250</v>
      </c>
      <c r="M23" s="133">
        <v>156250</v>
      </c>
      <c r="N23" s="141" t="s">
        <v>109</v>
      </c>
      <c r="O23" s="78" t="s">
        <v>283</v>
      </c>
      <c r="P23" s="133">
        <v>127480.94</v>
      </c>
    </row>
    <row r="24" spans="1:16" ht="30" x14ac:dyDescent="0.25">
      <c r="A24" s="189"/>
      <c r="B24" s="189"/>
      <c r="C24" s="106" t="s">
        <v>821</v>
      </c>
      <c r="D24" s="191"/>
      <c r="E24" s="191"/>
      <c r="F24" s="191"/>
      <c r="G24" s="191"/>
      <c r="H24" s="124" t="s">
        <v>822</v>
      </c>
      <c r="I24" s="144" t="s">
        <v>814</v>
      </c>
      <c r="J24" s="141"/>
      <c r="K24" s="133"/>
      <c r="L24" s="133"/>
      <c r="M24" s="133"/>
      <c r="N24" s="141" t="s">
        <v>109</v>
      </c>
      <c r="O24" s="78" t="s">
        <v>78</v>
      </c>
      <c r="P24" s="78" t="s">
        <v>78</v>
      </c>
    </row>
    <row r="25" spans="1:16" ht="45" x14ac:dyDescent="0.25">
      <c r="A25" s="186"/>
      <c r="B25" s="186"/>
      <c r="C25" s="106" t="s">
        <v>878</v>
      </c>
      <c r="D25" s="192"/>
      <c r="E25" s="192"/>
      <c r="F25" s="192"/>
      <c r="G25" s="192"/>
      <c r="H25" s="124" t="s">
        <v>880</v>
      </c>
      <c r="I25" s="144" t="s">
        <v>814</v>
      </c>
      <c r="J25" s="141" t="s">
        <v>53</v>
      </c>
      <c r="K25" s="133">
        <v>125000</v>
      </c>
      <c r="L25" s="133">
        <v>31250</v>
      </c>
      <c r="M25" s="133">
        <v>156250</v>
      </c>
      <c r="N25" s="141" t="s">
        <v>109</v>
      </c>
      <c r="O25" s="78" t="s">
        <v>78</v>
      </c>
      <c r="P25" s="78" t="s">
        <v>78</v>
      </c>
    </row>
    <row r="26" spans="1:16" ht="30" x14ac:dyDescent="0.25">
      <c r="A26" s="185" t="s">
        <v>30</v>
      </c>
      <c r="B26" s="187" t="s">
        <v>823</v>
      </c>
      <c r="C26" s="140" t="s">
        <v>824</v>
      </c>
      <c r="D26" s="190" t="s">
        <v>825</v>
      </c>
      <c r="E26" s="190" t="s">
        <v>826</v>
      </c>
      <c r="F26" s="190" t="s">
        <v>40</v>
      </c>
      <c r="G26" s="190" t="s">
        <v>827</v>
      </c>
      <c r="H26" s="124" t="s">
        <v>828</v>
      </c>
      <c r="I26" s="124" t="s">
        <v>823</v>
      </c>
      <c r="J26" s="124" t="s">
        <v>801</v>
      </c>
      <c r="K26" s="133">
        <v>768999.04</v>
      </c>
      <c r="L26" s="133">
        <v>192249.76</v>
      </c>
      <c r="M26" s="133">
        <v>961248.8</v>
      </c>
      <c r="N26" s="141" t="s">
        <v>109</v>
      </c>
      <c r="O26" s="78" t="s">
        <v>78</v>
      </c>
      <c r="P26" s="78" t="s">
        <v>78</v>
      </c>
    </row>
    <row r="27" spans="1:16" ht="30" x14ac:dyDescent="0.25">
      <c r="A27" s="189"/>
      <c r="B27" s="189"/>
      <c r="C27" s="106" t="s">
        <v>829</v>
      </c>
      <c r="D27" s="191"/>
      <c r="E27" s="191"/>
      <c r="F27" s="191"/>
      <c r="G27" s="191"/>
      <c r="H27" s="124" t="s">
        <v>828</v>
      </c>
      <c r="I27" s="124" t="s">
        <v>823</v>
      </c>
      <c r="J27" s="141" t="s">
        <v>53</v>
      </c>
      <c r="K27" s="133">
        <v>384499.52</v>
      </c>
      <c r="L27" s="133">
        <v>96124.88</v>
      </c>
      <c r="M27" s="133">
        <v>480624.4</v>
      </c>
      <c r="N27" s="141" t="s">
        <v>109</v>
      </c>
      <c r="O27" s="78" t="s">
        <v>781</v>
      </c>
      <c r="P27" s="133">
        <v>113520.46</v>
      </c>
    </row>
    <row r="28" spans="1:16" ht="30" x14ac:dyDescent="0.25">
      <c r="A28" s="214"/>
      <c r="B28" s="214"/>
      <c r="C28" s="139" t="s">
        <v>830</v>
      </c>
      <c r="D28" s="214"/>
      <c r="E28" s="214"/>
      <c r="F28" s="214"/>
      <c r="G28" s="214"/>
      <c r="H28" s="78" t="s">
        <v>831</v>
      </c>
      <c r="I28" s="143" t="s">
        <v>823</v>
      </c>
      <c r="J28" s="78" t="s">
        <v>53</v>
      </c>
      <c r="K28" s="133">
        <v>384499.52</v>
      </c>
      <c r="L28" s="133">
        <v>96124.88</v>
      </c>
      <c r="M28" s="133">
        <v>480624.4</v>
      </c>
      <c r="N28" s="78" t="s">
        <v>109</v>
      </c>
      <c r="O28" s="78" t="s">
        <v>78</v>
      </c>
      <c r="P28" s="78" t="s">
        <v>78</v>
      </c>
    </row>
    <row r="29" spans="1:16" ht="30" x14ac:dyDescent="0.25">
      <c r="A29" s="185">
        <v>6</v>
      </c>
      <c r="B29" s="185" t="s">
        <v>934</v>
      </c>
      <c r="C29" s="139" t="s">
        <v>932</v>
      </c>
      <c r="D29" s="94" t="s">
        <v>1004</v>
      </c>
      <c r="E29" s="147" t="s">
        <v>1002</v>
      </c>
      <c r="F29" s="146" t="s">
        <v>40</v>
      </c>
      <c r="G29" s="145" t="s">
        <v>933</v>
      </c>
      <c r="H29" s="78" t="s">
        <v>759</v>
      </c>
      <c r="I29" s="143" t="s">
        <v>931</v>
      </c>
      <c r="J29" s="78" t="s">
        <v>801</v>
      </c>
      <c r="K29" s="133">
        <v>477656.91</v>
      </c>
      <c r="L29" s="133">
        <v>120043.09</v>
      </c>
      <c r="M29" s="133">
        <v>597700</v>
      </c>
      <c r="N29" s="185" t="s">
        <v>109</v>
      </c>
      <c r="O29" s="185" t="s">
        <v>78</v>
      </c>
      <c r="P29" s="185" t="s">
        <v>78</v>
      </c>
    </row>
    <row r="30" spans="1:16" ht="30" x14ac:dyDescent="0.25">
      <c r="A30" s="186"/>
      <c r="B30" s="186"/>
      <c r="C30" s="139" t="s">
        <v>935</v>
      </c>
      <c r="D30" s="94" t="s">
        <v>1005</v>
      </c>
      <c r="E30" s="147" t="s">
        <v>1003</v>
      </c>
      <c r="F30" s="146" t="s">
        <v>40</v>
      </c>
      <c r="G30" s="145" t="s">
        <v>933</v>
      </c>
      <c r="H30" s="78" t="s">
        <v>759</v>
      </c>
      <c r="I30" s="143" t="s">
        <v>934</v>
      </c>
      <c r="J30" s="78" t="s">
        <v>53</v>
      </c>
      <c r="K30" s="133">
        <v>10500</v>
      </c>
      <c r="L30" s="133">
        <v>2625</v>
      </c>
      <c r="M30" s="133">
        <v>13125</v>
      </c>
      <c r="N30" s="186"/>
      <c r="O30" s="186"/>
      <c r="P30" s="186"/>
    </row>
    <row r="38" ht="20.25" customHeight="1" x14ac:dyDescent="0.25"/>
  </sheetData>
  <mergeCells count="50">
    <mergeCell ref="A29:A30"/>
    <mergeCell ref="N29:N30"/>
    <mergeCell ref="O29:O30"/>
    <mergeCell ref="P29:P30"/>
    <mergeCell ref="B29:B30"/>
    <mergeCell ref="B26:B28"/>
    <mergeCell ref="D26:D28"/>
    <mergeCell ref="A22:A25"/>
    <mergeCell ref="B22:B25"/>
    <mergeCell ref="A26:A28"/>
    <mergeCell ref="E26:E28"/>
    <mergeCell ref="F26:F28"/>
    <mergeCell ref="G26:G28"/>
    <mergeCell ref="D13:D21"/>
    <mergeCell ref="E13:E21"/>
    <mergeCell ref="F13:F21"/>
    <mergeCell ref="G13:G21"/>
    <mergeCell ref="D22:D25"/>
    <mergeCell ref="E22:E25"/>
    <mergeCell ref="F22:F25"/>
    <mergeCell ref="G22:G25"/>
    <mergeCell ref="B2:P2"/>
    <mergeCell ref="A1:P1"/>
    <mergeCell ref="A4:P4"/>
    <mergeCell ref="B3:P3"/>
    <mergeCell ref="C20:C21"/>
    <mergeCell ref="D10:D12"/>
    <mergeCell ref="E10:E12"/>
    <mergeCell ref="F10:F12"/>
    <mergeCell ref="I10:I12"/>
    <mergeCell ref="B10:B12"/>
    <mergeCell ref="G10:G12"/>
    <mergeCell ref="H20:H21"/>
    <mergeCell ref="I20:I21"/>
    <mergeCell ref="A13:A21"/>
    <mergeCell ref="A10:A12"/>
    <mergeCell ref="A6:A9"/>
    <mergeCell ref="O20:O21"/>
    <mergeCell ref="P20:P21"/>
    <mergeCell ref="B6:B9"/>
    <mergeCell ref="D6:D9"/>
    <mergeCell ref="E6:E9"/>
    <mergeCell ref="F6:F9"/>
    <mergeCell ref="G6:G9"/>
    <mergeCell ref="J20:J21"/>
    <mergeCell ref="K20:K21"/>
    <mergeCell ref="L20:L21"/>
    <mergeCell ref="M20:M21"/>
    <mergeCell ref="N20:N21"/>
    <mergeCell ref="B13:B21"/>
  </mergeCells>
  <phoneticPr fontId="18" type="noConversion"/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opLeftCell="E28" zoomScale="80" zoomScaleNormal="80" workbookViewId="0">
      <selection activeCell="P29" sqref="P29"/>
    </sheetView>
  </sheetViews>
  <sheetFormatPr defaultRowHeight="15" x14ac:dyDescent="0.25"/>
  <cols>
    <col min="1" max="1" width="7.28515625" style="10" customWidth="1"/>
    <col min="2" max="2" width="12.5703125" style="11" customWidth="1"/>
    <col min="3" max="3" width="51.5703125" style="12" customWidth="1"/>
    <col min="4" max="4" width="36.85546875" style="26" customWidth="1"/>
    <col min="5" max="5" width="23.5703125" style="15" customWidth="1"/>
    <col min="6" max="6" width="21.140625" style="15" customWidth="1"/>
    <col min="7" max="7" width="29" style="12" customWidth="1"/>
    <col min="8" max="9" width="16.5703125" style="11" customWidth="1"/>
    <col min="10" max="10" width="24" style="13" customWidth="1"/>
    <col min="11" max="11" width="15.28515625" style="14" customWidth="1"/>
    <col min="12" max="12" width="16.85546875" style="14" customWidth="1"/>
    <col min="13" max="14" width="16.140625" style="14" customWidth="1"/>
    <col min="15" max="15" width="14.140625" style="10" customWidth="1"/>
    <col min="16" max="16" width="17" style="10" customWidth="1"/>
    <col min="17" max="16384" width="9.140625" style="8"/>
  </cols>
  <sheetData>
    <row r="1" spans="1:16" ht="25.5" customHeight="1" x14ac:dyDescent="0.25">
      <c r="A1" s="224" t="s">
        <v>77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s="9" customFormat="1" ht="78.75" customHeight="1" x14ac:dyDescent="0.2">
      <c r="A2" s="148" t="s">
        <v>13</v>
      </c>
      <c r="B2" s="148" t="s">
        <v>0</v>
      </c>
      <c r="C2" s="148" t="s">
        <v>1</v>
      </c>
      <c r="D2" s="149" t="s">
        <v>2</v>
      </c>
      <c r="E2" s="148" t="s">
        <v>8</v>
      </c>
      <c r="F2" s="148" t="s">
        <v>3</v>
      </c>
      <c r="G2" s="148" t="s">
        <v>4</v>
      </c>
      <c r="H2" s="148" t="s">
        <v>5</v>
      </c>
      <c r="I2" s="148" t="s">
        <v>107</v>
      </c>
      <c r="J2" s="148" t="s">
        <v>9</v>
      </c>
      <c r="K2" s="150" t="s">
        <v>10</v>
      </c>
      <c r="L2" s="150" t="s">
        <v>11</v>
      </c>
      <c r="M2" s="150" t="s">
        <v>6</v>
      </c>
      <c r="N2" s="150" t="s">
        <v>108</v>
      </c>
      <c r="O2" s="148" t="s">
        <v>12</v>
      </c>
      <c r="P2" s="148" t="s">
        <v>7</v>
      </c>
    </row>
    <row r="3" spans="1:16" s="9" customFormat="1" ht="54.95" customHeight="1" x14ac:dyDescent="0.2">
      <c r="A3" s="151" t="s">
        <v>14</v>
      </c>
      <c r="B3" s="37" t="s">
        <v>147</v>
      </c>
      <c r="C3" s="93" t="s">
        <v>148</v>
      </c>
      <c r="D3" s="52" t="s">
        <v>57</v>
      </c>
      <c r="E3" s="35" t="s">
        <v>150</v>
      </c>
      <c r="F3" s="35" t="s">
        <v>40</v>
      </c>
      <c r="G3" s="35" t="s">
        <v>139</v>
      </c>
      <c r="H3" s="151" t="s">
        <v>151</v>
      </c>
      <c r="I3" s="152" t="s">
        <v>147</v>
      </c>
      <c r="J3" s="35" t="s">
        <v>53</v>
      </c>
      <c r="K3" s="153">
        <v>72679</v>
      </c>
      <c r="L3" s="153">
        <v>18169.75</v>
      </c>
      <c r="M3" s="153">
        <v>90848.75</v>
      </c>
      <c r="N3" s="134" t="s">
        <v>109</v>
      </c>
      <c r="O3" s="35" t="s">
        <v>114</v>
      </c>
      <c r="P3" s="35" t="s">
        <v>114</v>
      </c>
    </row>
    <row r="4" spans="1:16" s="9" customFormat="1" ht="54.95" customHeight="1" x14ac:dyDescent="0.2">
      <c r="A4" s="151" t="s">
        <v>15</v>
      </c>
      <c r="B4" s="37" t="s">
        <v>147</v>
      </c>
      <c r="C4" s="93" t="s">
        <v>155</v>
      </c>
      <c r="D4" s="52" t="s">
        <v>57</v>
      </c>
      <c r="E4" s="35" t="s">
        <v>150</v>
      </c>
      <c r="F4" s="35" t="s">
        <v>40</v>
      </c>
      <c r="G4" s="35" t="s">
        <v>156</v>
      </c>
      <c r="H4" s="151" t="s">
        <v>151</v>
      </c>
      <c r="I4" s="152" t="s">
        <v>147</v>
      </c>
      <c r="J4" s="35" t="s">
        <v>53</v>
      </c>
      <c r="K4" s="153">
        <v>119129.82</v>
      </c>
      <c r="L4" s="153">
        <v>27770.85</v>
      </c>
      <c r="M4" s="153">
        <v>146900.67000000001</v>
      </c>
      <c r="N4" s="134" t="s">
        <v>109</v>
      </c>
      <c r="O4" s="35" t="s">
        <v>114</v>
      </c>
      <c r="P4" s="35" t="s">
        <v>114</v>
      </c>
    </row>
    <row r="5" spans="1:16" s="9" customFormat="1" ht="54.95" customHeight="1" x14ac:dyDescent="0.2">
      <c r="A5" s="151" t="s">
        <v>31</v>
      </c>
      <c r="B5" s="37" t="s">
        <v>157</v>
      </c>
      <c r="C5" s="36" t="s">
        <v>158</v>
      </c>
      <c r="D5" s="52" t="s">
        <v>159</v>
      </c>
      <c r="E5" s="35" t="s">
        <v>58</v>
      </c>
      <c r="F5" s="35" t="s">
        <v>82</v>
      </c>
      <c r="G5" s="35" t="s">
        <v>160</v>
      </c>
      <c r="H5" s="151" t="s">
        <v>161</v>
      </c>
      <c r="I5" s="152" t="s">
        <v>162</v>
      </c>
      <c r="J5" s="35" t="s">
        <v>163</v>
      </c>
      <c r="K5" s="153">
        <v>226800</v>
      </c>
      <c r="L5" s="153">
        <f>M5-K5</f>
        <v>56700</v>
      </c>
      <c r="M5" s="153">
        <v>283500</v>
      </c>
      <c r="N5" s="134" t="s">
        <v>109</v>
      </c>
      <c r="O5" s="35" t="s">
        <v>114</v>
      </c>
      <c r="P5" s="35" t="s">
        <v>114</v>
      </c>
    </row>
    <row r="6" spans="1:16" s="9" customFormat="1" ht="54.95" customHeight="1" x14ac:dyDescent="0.2">
      <c r="A6" s="151" t="s">
        <v>32</v>
      </c>
      <c r="B6" s="154" t="s">
        <v>140</v>
      </c>
      <c r="C6" s="93" t="s">
        <v>59</v>
      </c>
      <c r="D6" s="52" t="s">
        <v>61</v>
      </c>
      <c r="E6" s="35" t="s">
        <v>141</v>
      </c>
      <c r="F6" s="35" t="s">
        <v>40</v>
      </c>
      <c r="G6" s="35" t="s">
        <v>156</v>
      </c>
      <c r="H6" s="151" t="s">
        <v>161</v>
      </c>
      <c r="I6" s="152" t="s">
        <v>140</v>
      </c>
      <c r="J6" s="35" t="s">
        <v>53</v>
      </c>
      <c r="K6" s="153">
        <v>174568.42</v>
      </c>
      <c r="L6" s="153">
        <v>43642.11</v>
      </c>
      <c r="M6" s="153">
        <v>218210.53</v>
      </c>
      <c r="N6" s="134" t="s">
        <v>109</v>
      </c>
      <c r="O6" s="35" t="s">
        <v>114</v>
      </c>
      <c r="P6" s="35" t="s">
        <v>114</v>
      </c>
    </row>
    <row r="7" spans="1:16" s="9" customFormat="1" ht="54.95" customHeight="1" x14ac:dyDescent="0.2">
      <c r="A7" s="151" t="s">
        <v>30</v>
      </c>
      <c r="B7" s="154" t="s">
        <v>129</v>
      </c>
      <c r="C7" s="93" t="s">
        <v>130</v>
      </c>
      <c r="D7" s="52" t="s">
        <v>131</v>
      </c>
      <c r="E7" s="35" t="s">
        <v>132</v>
      </c>
      <c r="F7" s="35" t="s">
        <v>40</v>
      </c>
      <c r="G7" s="35" t="s">
        <v>133</v>
      </c>
      <c r="H7" s="151" t="s">
        <v>134</v>
      </c>
      <c r="I7" s="151" t="s">
        <v>129</v>
      </c>
      <c r="J7" s="35" t="s">
        <v>53</v>
      </c>
      <c r="K7" s="153">
        <v>711655.74</v>
      </c>
      <c r="L7" s="153">
        <v>150709.44</v>
      </c>
      <c r="M7" s="153">
        <v>862365.18</v>
      </c>
      <c r="N7" s="134" t="s">
        <v>109</v>
      </c>
      <c r="O7" s="35" t="s">
        <v>114</v>
      </c>
      <c r="P7" s="35" t="s">
        <v>114</v>
      </c>
    </row>
    <row r="8" spans="1:16" s="9" customFormat="1" ht="54.95" customHeight="1" x14ac:dyDescent="0.2">
      <c r="A8" s="215" t="s">
        <v>33</v>
      </c>
      <c r="B8" s="228" t="s">
        <v>101</v>
      </c>
      <c r="C8" s="93" t="s">
        <v>1008</v>
      </c>
      <c r="D8" s="52" t="s">
        <v>102</v>
      </c>
      <c r="E8" s="35" t="s">
        <v>58</v>
      </c>
      <c r="F8" s="217" t="s">
        <v>82</v>
      </c>
      <c r="G8" s="217" t="s">
        <v>96</v>
      </c>
      <c r="H8" s="151" t="s">
        <v>837</v>
      </c>
      <c r="I8" s="215" t="s">
        <v>180</v>
      </c>
      <c r="J8" s="35" t="s">
        <v>882</v>
      </c>
      <c r="K8" s="153">
        <v>408321.42</v>
      </c>
      <c r="L8" s="153">
        <v>102080.36</v>
      </c>
      <c r="M8" s="153">
        <v>510401.78</v>
      </c>
      <c r="N8" s="134" t="s">
        <v>109</v>
      </c>
      <c r="O8" s="217" t="s">
        <v>953</v>
      </c>
      <c r="P8" s="218">
        <v>539834.52</v>
      </c>
    </row>
    <row r="9" spans="1:16" s="9" customFormat="1" ht="54.95" customHeight="1" x14ac:dyDescent="0.2">
      <c r="A9" s="186"/>
      <c r="B9" s="186"/>
      <c r="C9" s="36" t="s">
        <v>881</v>
      </c>
      <c r="D9" s="52" t="s">
        <v>102</v>
      </c>
      <c r="E9" s="134" t="s">
        <v>58</v>
      </c>
      <c r="F9" s="192"/>
      <c r="G9" s="192"/>
      <c r="H9" s="151" t="s">
        <v>179</v>
      </c>
      <c r="I9" s="186"/>
      <c r="J9" s="35" t="s">
        <v>103</v>
      </c>
      <c r="K9" s="153">
        <v>28884.59</v>
      </c>
      <c r="L9" s="153">
        <f>M9-K9</f>
        <v>7221.1499999999978</v>
      </c>
      <c r="M9" s="153">
        <v>36105.74</v>
      </c>
      <c r="N9" s="134" t="s">
        <v>109</v>
      </c>
      <c r="O9" s="192"/>
      <c r="P9" s="219"/>
    </row>
    <row r="10" spans="1:16" s="9" customFormat="1" ht="54.95" customHeight="1" x14ac:dyDescent="0.2">
      <c r="A10" s="151" t="s">
        <v>34</v>
      </c>
      <c r="B10" s="154" t="s">
        <v>140</v>
      </c>
      <c r="C10" s="93" t="s">
        <v>60</v>
      </c>
      <c r="D10" s="52" t="s">
        <v>61</v>
      </c>
      <c r="E10" s="35" t="s">
        <v>141</v>
      </c>
      <c r="F10" s="35" t="s">
        <v>40</v>
      </c>
      <c r="G10" s="35" t="s">
        <v>139</v>
      </c>
      <c r="H10" s="151" t="s">
        <v>142</v>
      </c>
      <c r="I10" s="151" t="s">
        <v>140</v>
      </c>
      <c r="J10" s="35" t="s">
        <v>53</v>
      </c>
      <c r="K10" s="153">
        <v>110894</v>
      </c>
      <c r="L10" s="153">
        <v>27723.5</v>
      </c>
      <c r="M10" s="153">
        <v>138617.5</v>
      </c>
      <c r="N10" s="134" t="s">
        <v>109</v>
      </c>
      <c r="O10" s="35" t="s">
        <v>114</v>
      </c>
      <c r="P10" s="35" t="s">
        <v>114</v>
      </c>
    </row>
    <row r="11" spans="1:16" s="9" customFormat="1" ht="54.95" customHeight="1" x14ac:dyDescent="0.2">
      <c r="A11" s="151" t="s">
        <v>35</v>
      </c>
      <c r="B11" s="154" t="s">
        <v>135</v>
      </c>
      <c r="C11" s="93" t="s">
        <v>80</v>
      </c>
      <c r="D11" s="83" t="s">
        <v>83</v>
      </c>
      <c r="E11" s="35" t="s">
        <v>136</v>
      </c>
      <c r="F11" s="35" t="s">
        <v>40</v>
      </c>
      <c r="G11" s="35" t="s">
        <v>139</v>
      </c>
      <c r="H11" s="151" t="s">
        <v>125</v>
      </c>
      <c r="I11" s="151" t="s">
        <v>135</v>
      </c>
      <c r="J11" s="35" t="s">
        <v>53</v>
      </c>
      <c r="K11" s="153">
        <v>200904.9</v>
      </c>
      <c r="L11" s="153">
        <v>50226.23</v>
      </c>
      <c r="M11" s="153">
        <v>251131.13</v>
      </c>
      <c r="N11" s="134" t="s">
        <v>109</v>
      </c>
      <c r="O11" s="35" t="s">
        <v>114</v>
      </c>
      <c r="P11" s="35" t="s">
        <v>114</v>
      </c>
    </row>
    <row r="12" spans="1:16" s="9" customFormat="1" ht="54.95" customHeight="1" x14ac:dyDescent="0.2">
      <c r="A12" s="151" t="s">
        <v>36</v>
      </c>
      <c r="B12" s="154" t="s">
        <v>135</v>
      </c>
      <c r="C12" s="93" t="s">
        <v>81</v>
      </c>
      <c r="D12" s="83" t="s">
        <v>83</v>
      </c>
      <c r="E12" s="35" t="s">
        <v>136</v>
      </c>
      <c r="F12" s="35" t="s">
        <v>40</v>
      </c>
      <c r="G12" s="35" t="s">
        <v>137</v>
      </c>
      <c r="H12" s="151" t="s">
        <v>138</v>
      </c>
      <c r="I12" s="151" t="s">
        <v>135</v>
      </c>
      <c r="J12" s="35" t="s">
        <v>53</v>
      </c>
      <c r="K12" s="153">
        <v>170945</v>
      </c>
      <c r="L12" s="153">
        <f>M12-K12</f>
        <v>42736.25</v>
      </c>
      <c r="M12" s="153">
        <v>213681.25</v>
      </c>
      <c r="N12" s="134" t="s">
        <v>109</v>
      </c>
      <c r="O12" s="35" t="s">
        <v>114</v>
      </c>
      <c r="P12" s="35" t="s">
        <v>114</v>
      </c>
    </row>
    <row r="13" spans="1:16" s="9" customFormat="1" ht="54.95" customHeight="1" x14ac:dyDescent="0.2">
      <c r="A13" s="151" t="s">
        <v>37</v>
      </c>
      <c r="B13" s="37" t="s">
        <v>143</v>
      </c>
      <c r="C13" s="36" t="s">
        <v>144</v>
      </c>
      <c r="D13" s="52" t="s">
        <v>76</v>
      </c>
      <c r="E13" s="35" t="s">
        <v>149</v>
      </c>
      <c r="F13" s="35" t="s">
        <v>40</v>
      </c>
      <c r="G13" s="35" t="s">
        <v>98</v>
      </c>
      <c r="H13" s="151" t="s">
        <v>145</v>
      </c>
      <c r="I13" s="152" t="s">
        <v>146</v>
      </c>
      <c r="J13" s="35" t="s">
        <v>53</v>
      </c>
      <c r="K13" s="153">
        <v>546845</v>
      </c>
      <c r="L13" s="153">
        <v>136711.25</v>
      </c>
      <c r="M13" s="153">
        <v>683556.25</v>
      </c>
      <c r="N13" s="134" t="s">
        <v>109</v>
      </c>
      <c r="O13" s="35" t="s">
        <v>785</v>
      </c>
      <c r="P13" s="38">
        <v>667489.73</v>
      </c>
    </row>
    <row r="14" spans="1:16" s="9" customFormat="1" ht="54.95" customHeight="1" x14ac:dyDescent="0.2">
      <c r="A14" s="151" t="s">
        <v>38</v>
      </c>
      <c r="B14" s="37" t="s">
        <v>164</v>
      </c>
      <c r="C14" s="36" t="s">
        <v>165</v>
      </c>
      <c r="D14" s="52" t="s">
        <v>166</v>
      </c>
      <c r="E14" s="155" t="s">
        <v>167</v>
      </c>
      <c r="F14" s="35" t="s">
        <v>40</v>
      </c>
      <c r="G14" s="35" t="s">
        <v>168</v>
      </c>
      <c r="H14" s="151" t="s">
        <v>116</v>
      </c>
      <c r="I14" s="152" t="s">
        <v>169</v>
      </c>
      <c r="J14" s="35" t="s">
        <v>170</v>
      </c>
      <c r="K14" s="153">
        <v>690000</v>
      </c>
      <c r="L14" s="153">
        <f>M14-K14</f>
        <v>172500</v>
      </c>
      <c r="M14" s="153">
        <v>862500</v>
      </c>
      <c r="N14" s="134" t="s">
        <v>109</v>
      </c>
      <c r="O14" s="35" t="s">
        <v>1015</v>
      </c>
      <c r="P14" s="38">
        <v>862500</v>
      </c>
    </row>
    <row r="15" spans="1:16" s="9" customFormat="1" ht="54.95" customHeight="1" x14ac:dyDescent="0.2">
      <c r="A15" s="151" t="s">
        <v>42</v>
      </c>
      <c r="B15" s="151" t="s">
        <v>85</v>
      </c>
      <c r="C15" s="93" t="s">
        <v>152</v>
      </c>
      <c r="D15" s="52" t="s">
        <v>86</v>
      </c>
      <c r="E15" s="155" t="s">
        <v>87</v>
      </c>
      <c r="F15" s="35" t="s">
        <v>40</v>
      </c>
      <c r="G15" s="35" t="s">
        <v>99</v>
      </c>
      <c r="H15" s="151" t="s">
        <v>106</v>
      </c>
      <c r="I15" s="152" t="s">
        <v>153</v>
      </c>
      <c r="J15" s="35" t="s">
        <v>154</v>
      </c>
      <c r="K15" s="153">
        <f>M15/1.25</f>
        <v>173111.272</v>
      </c>
      <c r="L15" s="153">
        <f>M15-K15</f>
        <v>43277.817999999999</v>
      </c>
      <c r="M15" s="153">
        <v>216389.09</v>
      </c>
      <c r="N15" s="134" t="s">
        <v>109</v>
      </c>
      <c r="O15" s="35" t="s">
        <v>785</v>
      </c>
      <c r="P15" s="38">
        <v>205240.77</v>
      </c>
    </row>
    <row r="16" spans="1:16" s="9" customFormat="1" ht="72.75" customHeight="1" x14ac:dyDescent="0.2">
      <c r="A16" s="151" t="s">
        <v>51</v>
      </c>
      <c r="B16" s="37" t="s">
        <v>171</v>
      </c>
      <c r="C16" s="36" t="s">
        <v>172</v>
      </c>
      <c r="D16" s="52" t="s">
        <v>173</v>
      </c>
      <c r="E16" s="155" t="s">
        <v>174</v>
      </c>
      <c r="F16" s="35" t="s">
        <v>40</v>
      </c>
      <c r="G16" s="35" t="s">
        <v>175</v>
      </c>
      <c r="H16" s="151" t="s">
        <v>176</v>
      </c>
      <c r="I16" s="152" t="s">
        <v>177</v>
      </c>
      <c r="J16" s="35" t="s">
        <v>178</v>
      </c>
      <c r="K16" s="153">
        <v>830800</v>
      </c>
      <c r="L16" s="153">
        <v>207700</v>
      </c>
      <c r="M16" s="153">
        <v>1038500</v>
      </c>
      <c r="N16" s="134" t="s">
        <v>109</v>
      </c>
      <c r="O16" s="35" t="s">
        <v>154</v>
      </c>
      <c r="P16" s="35" t="s">
        <v>114</v>
      </c>
    </row>
    <row r="17" spans="1:16" s="9" customFormat="1" ht="72.75" customHeight="1" x14ac:dyDescent="0.2">
      <c r="A17" s="151" t="s">
        <v>44</v>
      </c>
      <c r="B17" s="46" t="s">
        <v>181</v>
      </c>
      <c r="C17" s="97" t="s">
        <v>182</v>
      </c>
      <c r="D17" s="45" t="s">
        <v>84</v>
      </c>
      <c r="E17" s="155" t="s">
        <v>183</v>
      </c>
      <c r="F17" s="35" t="s">
        <v>40</v>
      </c>
      <c r="G17" s="35" t="s">
        <v>100</v>
      </c>
      <c r="H17" s="151" t="s">
        <v>184</v>
      </c>
      <c r="I17" s="152" t="s">
        <v>185</v>
      </c>
      <c r="J17" s="35" t="s">
        <v>53</v>
      </c>
      <c r="K17" s="153">
        <v>397931.2</v>
      </c>
      <c r="L17" s="153">
        <f>M17-K17</f>
        <v>1587.7299999999814</v>
      </c>
      <c r="M17" s="153">
        <v>399518.93</v>
      </c>
      <c r="N17" s="134" t="s">
        <v>109</v>
      </c>
      <c r="O17" s="35" t="s">
        <v>114</v>
      </c>
      <c r="P17" s="35" t="s">
        <v>114</v>
      </c>
    </row>
    <row r="18" spans="1:16" s="9" customFormat="1" ht="72.75" customHeight="1" x14ac:dyDescent="0.2">
      <c r="A18" s="151" t="s">
        <v>45</v>
      </c>
      <c r="B18" s="46" t="s">
        <v>186</v>
      </c>
      <c r="C18" s="97" t="s">
        <v>187</v>
      </c>
      <c r="D18" s="45" t="s">
        <v>86</v>
      </c>
      <c r="E18" s="155" t="s">
        <v>188</v>
      </c>
      <c r="F18" s="35" t="s">
        <v>40</v>
      </c>
      <c r="G18" s="35" t="s">
        <v>98</v>
      </c>
      <c r="H18" s="151" t="s">
        <v>189</v>
      </c>
      <c r="I18" s="152" t="s">
        <v>190</v>
      </c>
      <c r="J18" s="35" t="s">
        <v>191</v>
      </c>
      <c r="K18" s="153">
        <v>1189113.5</v>
      </c>
      <c r="L18" s="153">
        <f>M18-K18</f>
        <v>297278.37999999989</v>
      </c>
      <c r="M18" s="153">
        <v>1486391.88</v>
      </c>
      <c r="N18" s="134" t="s">
        <v>109</v>
      </c>
      <c r="O18" s="35" t="s">
        <v>154</v>
      </c>
      <c r="P18" s="38">
        <v>1540711.32</v>
      </c>
    </row>
    <row r="19" spans="1:16" ht="55.5" customHeight="1" x14ac:dyDescent="0.25">
      <c r="A19" s="78" t="s">
        <v>46</v>
      </c>
      <c r="B19" s="156" t="s">
        <v>164</v>
      </c>
      <c r="C19" s="106" t="s">
        <v>421</v>
      </c>
      <c r="D19" s="108" t="s">
        <v>166</v>
      </c>
      <c r="E19" s="155" t="s">
        <v>167</v>
      </c>
      <c r="F19" s="35" t="s">
        <v>40</v>
      </c>
      <c r="G19" s="35" t="s">
        <v>168</v>
      </c>
      <c r="H19" s="156" t="s">
        <v>422</v>
      </c>
      <c r="I19" s="157" t="s">
        <v>428</v>
      </c>
      <c r="J19" s="124" t="s">
        <v>431</v>
      </c>
      <c r="K19" s="153">
        <v>690000</v>
      </c>
      <c r="L19" s="153">
        <f>M19-K19</f>
        <v>172500</v>
      </c>
      <c r="M19" s="153">
        <v>862500</v>
      </c>
      <c r="N19" s="134" t="s">
        <v>109</v>
      </c>
      <c r="O19" s="35" t="s">
        <v>114</v>
      </c>
      <c r="P19" s="35" t="s">
        <v>114</v>
      </c>
    </row>
    <row r="20" spans="1:16" ht="66" customHeight="1" x14ac:dyDescent="0.25">
      <c r="A20" s="57" t="s">
        <v>47</v>
      </c>
      <c r="B20" s="60" t="s">
        <v>423</v>
      </c>
      <c r="C20" s="69" t="s">
        <v>424</v>
      </c>
      <c r="D20" s="56" t="s">
        <v>425</v>
      </c>
      <c r="E20" s="61" t="s">
        <v>429</v>
      </c>
      <c r="F20" s="34" t="s">
        <v>40</v>
      </c>
      <c r="G20" s="59" t="s">
        <v>426</v>
      </c>
      <c r="H20" s="57" t="s">
        <v>427</v>
      </c>
      <c r="I20" s="60" t="s">
        <v>423</v>
      </c>
      <c r="J20" s="59" t="s">
        <v>430</v>
      </c>
      <c r="K20" s="86">
        <v>2666823.34</v>
      </c>
      <c r="L20" s="86">
        <v>133341.17000000001</v>
      </c>
      <c r="M20" s="86">
        <v>2800164.51</v>
      </c>
      <c r="N20" s="134" t="s">
        <v>109</v>
      </c>
      <c r="O20" s="35" t="s">
        <v>114</v>
      </c>
      <c r="P20" s="35" t="s">
        <v>114</v>
      </c>
    </row>
    <row r="21" spans="1:16" ht="75" customHeight="1" x14ac:dyDescent="0.25">
      <c r="A21" s="57" t="s">
        <v>48</v>
      </c>
      <c r="B21" s="57" t="s">
        <v>432</v>
      </c>
      <c r="C21" s="58" t="s">
        <v>433</v>
      </c>
      <c r="D21" s="19" t="s">
        <v>434</v>
      </c>
      <c r="E21" s="62" t="s">
        <v>439</v>
      </c>
      <c r="F21" s="34" t="s">
        <v>40</v>
      </c>
      <c r="G21" s="59" t="s">
        <v>450</v>
      </c>
      <c r="H21" s="57" t="s">
        <v>435</v>
      </c>
      <c r="I21" s="57" t="s">
        <v>436</v>
      </c>
      <c r="J21" s="59" t="s">
        <v>437</v>
      </c>
      <c r="K21" s="86">
        <v>535941.4</v>
      </c>
      <c r="L21" s="86">
        <v>133985.35</v>
      </c>
      <c r="M21" s="86">
        <v>669926.75</v>
      </c>
      <c r="N21" s="134" t="s">
        <v>109</v>
      </c>
      <c r="O21" s="38" t="s">
        <v>154</v>
      </c>
      <c r="P21" s="38">
        <v>545376.82999999996</v>
      </c>
    </row>
    <row r="22" spans="1:16" ht="45" customHeight="1" x14ac:dyDescent="0.25">
      <c r="A22" s="57" t="s">
        <v>49</v>
      </c>
      <c r="B22" s="57" t="s">
        <v>446</v>
      </c>
      <c r="C22" s="58" t="s">
        <v>447</v>
      </c>
      <c r="D22" s="19" t="s">
        <v>448</v>
      </c>
      <c r="E22" s="61" t="s">
        <v>449</v>
      </c>
      <c r="F22" s="34" t="s">
        <v>40</v>
      </c>
      <c r="G22" s="59" t="s">
        <v>451</v>
      </c>
      <c r="H22" s="57" t="s">
        <v>452</v>
      </c>
      <c r="I22" s="57" t="s">
        <v>446</v>
      </c>
      <c r="J22" s="59" t="s">
        <v>453</v>
      </c>
      <c r="K22" s="86">
        <v>60790</v>
      </c>
      <c r="L22" s="86">
        <v>15197.5</v>
      </c>
      <c r="M22" s="86">
        <v>75987.5</v>
      </c>
      <c r="N22" s="32" t="s">
        <v>109</v>
      </c>
      <c r="O22" s="35" t="s">
        <v>114</v>
      </c>
      <c r="P22" s="35" t="s">
        <v>114</v>
      </c>
    </row>
    <row r="23" spans="1:16" ht="97.5" customHeight="1" x14ac:dyDescent="0.25">
      <c r="A23" s="57" t="s">
        <v>52</v>
      </c>
      <c r="B23" s="57" t="s">
        <v>446</v>
      </c>
      <c r="C23" s="58" t="s">
        <v>454</v>
      </c>
      <c r="D23" s="19" t="s">
        <v>448</v>
      </c>
      <c r="E23" s="62" t="s">
        <v>455</v>
      </c>
      <c r="F23" s="34" t="s">
        <v>40</v>
      </c>
      <c r="G23" s="59" t="s">
        <v>451</v>
      </c>
      <c r="H23" s="57" t="s">
        <v>456</v>
      </c>
      <c r="I23" s="57" t="s">
        <v>446</v>
      </c>
      <c r="J23" s="59" t="s">
        <v>457</v>
      </c>
      <c r="K23" s="86">
        <v>276390</v>
      </c>
      <c r="L23" s="86">
        <v>690975</v>
      </c>
      <c r="M23" s="86">
        <v>345487.5</v>
      </c>
      <c r="N23" s="32" t="s">
        <v>109</v>
      </c>
      <c r="O23" s="35" t="s">
        <v>114</v>
      </c>
      <c r="P23" s="35" t="s">
        <v>114</v>
      </c>
    </row>
    <row r="24" spans="1:16" ht="84" customHeight="1" x14ac:dyDescent="0.25">
      <c r="A24" s="57" t="s">
        <v>79</v>
      </c>
      <c r="B24" s="60" t="s">
        <v>458</v>
      </c>
      <c r="C24" s="58" t="s">
        <v>459</v>
      </c>
      <c r="D24" s="19" t="s">
        <v>460</v>
      </c>
      <c r="E24" s="62" t="s">
        <v>461</v>
      </c>
      <c r="F24" s="34" t="s">
        <v>40</v>
      </c>
      <c r="G24" s="59" t="s">
        <v>464</v>
      </c>
      <c r="H24" s="57" t="s">
        <v>462</v>
      </c>
      <c r="I24" s="60" t="s">
        <v>463</v>
      </c>
      <c r="J24" s="59" t="s">
        <v>154</v>
      </c>
      <c r="K24" s="86">
        <v>300000</v>
      </c>
      <c r="L24" s="86">
        <v>75000</v>
      </c>
      <c r="M24" s="86">
        <v>375000</v>
      </c>
      <c r="N24" s="32" t="s">
        <v>109</v>
      </c>
      <c r="O24" s="35" t="s">
        <v>114</v>
      </c>
      <c r="P24" s="35" t="s">
        <v>114</v>
      </c>
    </row>
    <row r="25" spans="1:16" ht="51.75" customHeight="1" x14ac:dyDescent="0.25">
      <c r="A25" s="57" t="s">
        <v>402</v>
      </c>
      <c r="B25" s="57" t="s">
        <v>465</v>
      </c>
      <c r="C25" s="58" t="s">
        <v>466</v>
      </c>
      <c r="D25" s="40" t="s">
        <v>467</v>
      </c>
      <c r="E25" s="62" t="s">
        <v>468</v>
      </c>
      <c r="F25" s="34" t="s">
        <v>40</v>
      </c>
      <c r="G25" s="59" t="s">
        <v>96</v>
      </c>
      <c r="H25" s="57" t="s">
        <v>469</v>
      </c>
      <c r="I25" s="57" t="s">
        <v>465</v>
      </c>
      <c r="J25" s="59" t="s">
        <v>470</v>
      </c>
      <c r="K25" s="86">
        <v>474998.5</v>
      </c>
      <c r="L25" s="86">
        <v>118749.63</v>
      </c>
      <c r="M25" s="86">
        <v>593748.13</v>
      </c>
      <c r="N25" s="32" t="s">
        <v>109</v>
      </c>
      <c r="O25" s="35" t="s">
        <v>114</v>
      </c>
      <c r="P25" s="35" t="s">
        <v>114</v>
      </c>
    </row>
    <row r="26" spans="1:16" ht="69.75" customHeight="1" x14ac:dyDescent="0.25">
      <c r="A26" s="64" t="s">
        <v>403</v>
      </c>
      <c r="B26" s="64" t="s">
        <v>471</v>
      </c>
      <c r="C26" s="65" t="s">
        <v>472</v>
      </c>
      <c r="D26" s="19" t="s">
        <v>88</v>
      </c>
      <c r="E26" s="62" t="s">
        <v>473</v>
      </c>
      <c r="F26" s="34" t="s">
        <v>40</v>
      </c>
      <c r="G26" s="66" t="s">
        <v>474</v>
      </c>
      <c r="H26" s="64" t="s">
        <v>475</v>
      </c>
      <c r="I26" s="64" t="s">
        <v>471</v>
      </c>
      <c r="J26" s="66" t="s">
        <v>476</v>
      </c>
      <c r="K26" s="86">
        <v>695000</v>
      </c>
      <c r="L26" s="86">
        <v>173750</v>
      </c>
      <c r="M26" s="86">
        <v>868750</v>
      </c>
      <c r="N26" s="32" t="s">
        <v>109</v>
      </c>
      <c r="O26" s="35" t="s">
        <v>114</v>
      </c>
      <c r="P26" s="35" t="s">
        <v>114</v>
      </c>
    </row>
    <row r="27" spans="1:16" ht="40.5" customHeight="1" x14ac:dyDescent="0.25">
      <c r="A27" s="68" t="s">
        <v>404</v>
      </c>
      <c r="B27" s="68" t="s">
        <v>478</v>
      </c>
      <c r="C27" s="69" t="s">
        <v>479</v>
      </c>
      <c r="D27" s="19" t="s">
        <v>76</v>
      </c>
      <c r="E27" s="71" t="s">
        <v>480</v>
      </c>
      <c r="F27" s="34" t="s">
        <v>40</v>
      </c>
      <c r="G27" s="70" t="s">
        <v>481</v>
      </c>
      <c r="H27" s="68" t="s">
        <v>482</v>
      </c>
      <c r="I27" s="68" t="s">
        <v>478</v>
      </c>
      <c r="J27" s="70" t="s">
        <v>154</v>
      </c>
      <c r="K27" s="87">
        <v>477592.2</v>
      </c>
      <c r="L27" s="86">
        <v>119398.05</v>
      </c>
      <c r="M27" s="86">
        <v>596990.25</v>
      </c>
      <c r="N27" s="32" t="s">
        <v>109</v>
      </c>
      <c r="O27" s="35" t="s">
        <v>114</v>
      </c>
      <c r="P27" s="35" t="s">
        <v>114</v>
      </c>
    </row>
    <row r="28" spans="1:16" ht="55.5" customHeight="1" x14ac:dyDescent="0.25">
      <c r="A28" s="68" t="s">
        <v>405</v>
      </c>
      <c r="B28" s="72" t="s">
        <v>483</v>
      </c>
      <c r="C28" s="67" t="s">
        <v>484</v>
      </c>
      <c r="D28" s="40" t="s">
        <v>487</v>
      </c>
      <c r="E28" s="62" t="s">
        <v>488</v>
      </c>
      <c r="F28" s="34" t="s">
        <v>40</v>
      </c>
      <c r="G28" s="70" t="s">
        <v>489</v>
      </c>
      <c r="H28" s="68" t="s">
        <v>485</v>
      </c>
      <c r="I28" s="72" t="s">
        <v>483</v>
      </c>
      <c r="J28" s="70" t="s">
        <v>490</v>
      </c>
      <c r="K28" s="86">
        <v>370315.97</v>
      </c>
      <c r="L28" s="86">
        <v>0</v>
      </c>
      <c r="M28" s="86">
        <v>370315.97</v>
      </c>
      <c r="N28" s="32" t="s">
        <v>109</v>
      </c>
      <c r="O28" s="35" t="s">
        <v>114</v>
      </c>
      <c r="P28" s="35" t="s">
        <v>114</v>
      </c>
    </row>
    <row r="29" spans="1:16" ht="72" customHeight="1" x14ac:dyDescent="0.25">
      <c r="A29" s="68" t="s">
        <v>401</v>
      </c>
      <c r="B29" s="68" t="s">
        <v>491</v>
      </c>
      <c r="C29" s="67" t="s">
        <v>492</v>
      </c>
      <c r="D29" s="19" t="s">
        <v>76</v>
      </c>
      <c r="E29" s="62" t="s">
        <v>493</v>
      </c>
      <c r="F29" s="34" t="s">
        <v>40</v>
      </c>
      <c r="G29" s="70" t="s">
        <v>494</v>
      </c>
      <c r="H29" s="68" t="s">
        <v>495</v>
      </c>
      <c r="I29" s="68" t="s">
        <v>491</v>
      </c>
      <c r="J29" s="70" t="s">
        <v>154</v>
      </c>
      <c r="K29" s="88">
        <v>1122088.8500000001</v>
      </c>
      <c r="L29" s="86">
        <v>280522.21000000002</v>
      </c>
      <c r="M29" s="86">
        <v>1402611.06</v>
      </c>
      <c r="N29" s="32" t="s">
        <v>109</v>
      </c>
      <c r="O29" s="38" t="s">
        <v>154</v>
      </c>
      <c r="P29" s="38">
        <v>1819348.17</v>
      </c>
    </row>
    <row r="30" spans="1:16" ht="65.25" customHeight="1" x14ac:dyDescent="0.25">
      <c r="A30" s="68" t="s">
        <v>406</v>
      </c>
      <c r="B30" s="68" t="s">
        <v>496</v>
      </c>
      <c r="C30" s="67" t="s">
        <v>497</v>
      </c>
      <c r="D30" s="19" t="s">
        <v>76</v>
      </c>
      <c r="E30" s="73" t="s">
        <v>498</v>
      </c>
      <c r="F30" s="34" t="s">
        <v>40</v>
      </c>
      <c r="G30" s="70" t="s">
        <v>494</v>
      </c>
      <c r="H30" s="68" t="s">
        <v>499</v>
      </c>
      <c r="I30" s="68" t="s">
        <v>496</v>
      </c>
      <c r="J30" s="70" t="s">
        <v>154</v>
      </c>
      <c r="K30" s="86">
        <v>1736343.4</v>
      </c>
      <c r="L30" s="86">
        <v>434085.85</v>
      </c>
      <c r="M30" s="86">
        <v>2170429.25</v>
      </c>
      <c r="N30" s="32" t="s">
        <v>109</v>
      </c>
      <c r="O30" s="35" t="s">
        <v>114</v>
      </c>
      <c r="P30" s="35" t="s">
        <v>114</v>
      </c>
    </row>
    <row r="31" spans="1:16" ht="84.75" customHeight="1" x14ac:dyDescent="0.25">
      <c r="A31" s="68" t="s">
        <v>407</v>
      </c>
      <c r="B31" s="68" t="s">
        <v>513</v>
      </c>
      <c r="C31" s="69" t="s">
        <v>514</v>
      </c>
      <c r="D31" s="19" t="s">
        <v>76</v>
      </c>
      <c r="E31" s="62" t="s">
        <v>515</v>
      </c>
      <c r="F31" s="34" t="s">
        <v>40</v>
      </c>
      <c r="G31" s="70" t="s">
        <v>494</v>
      </c>
      <c r="H31" s="68" t="s">
        <v>482</v>
      </c>
      <c r="I31" s="68" t="s">
        <v>516</v>
      </c>
      <c r="J31" s="70" t="s">
        <v>154</v>
      </c>
      <c r="K31" s="86">
        <v>1918575.05</v>
      </c>
      <c r="L31" s="86">
        <v>479643.76</v>
      </c>
      <c r="M31" s="86">
        <v>2398218.81</v>
      </c>
      <c r="N31" s="32" t="s">
        <v>109</v>
      </c>
      <c r="O31" s="35" t="s">
        <v>114</v>
      </c>
      <c r="P31" s="35" t="s">
        <v>114</v>
      </c>
    </row>
    <row r="32" spans="1:16" ht="64.5" customHeight="1" x14ac:dyDescent="0.25">
      <c r="A32" s="68" t="s">
        <v>408</v>
      </c>
      <c r="B32" s="77" t="s">
        <v>572</v>
      </c>
      <c r="C32" s="167" t="s">
        <v>573</v>
      </c>
      <c r="D32" s="31" t="s">
        <v>577</v>
      </c>
      <c r="E32" s="168" t="s">
        <v>578</v>
      </c>
      <c r="F32" s="34" t="s">
        <v>40</v>
      </c>
      <c r="G32" s="169" t="s">
        <v>571</v>
      </c>
      <c r="H32" s="170" t="s">
        <v>574</v>
      </c>
      <c r="I32" s="170" t="s">
        <v>572</v>
      </c>
      <c r="J32" s="165" t="s">
        <v>576</v>
      </c>
      <c r="K32" s="171">
        <v>695209.25</v>
      </c>
      <c r="L32" s="171">
        <v>173802.31</v>
      </c>
      <c r="M32" s="171">
        <v>869011.56</v>
      </c>
      <c r="N32" s="166" t="s">
        <v>109</v>
      </c>
      <c r="O32" s="165" t="s">
        <v>785</v>
      </c>
      <c r="P32" s="183" t="s">
        <v>1009</v>
      </c>
    </row>
    <row r="33" spans="1:16" ht="30" x14ac:dyDescent="0.25">
      <c r="A33" s="151" t="s">
        <v>410</v>
      </c>
      <c r="B33" s="151" t="s">
        <v>832</v>
      </c>
      <c r="C33" s="93" t="s">
        <v>182</v>
      </c>
      <c r="D33" s="83" t="s">
        <v>84</v>
      </c>
      <c r="E33" s="155" t="s">
        <v>833</v>
      </c>
      <c r="F33" s="35" t="s">
        <v>40</v>
      </c>
      <c r="G33" s="35" t="s">
        <v>100</v>
      </c>
      <c r="H33" s="35" t="s">
        <v>834</v>
      </c>
      <c r="I33" s="35" t="s">
        <v>832</v>
      </c>
      <c r="J33" s="35" t="s">
        <v>835</v>
      </c>
      <c r="K33" s="153">
        <v>397777.2</v>
      </c>
      <c r="L33" s="153">
        <v>1587.73</v>
      </c>
      <c r="M33" s="153">
        <v>399364.93</v>
      </c>
      <c r="N33" s="134" t="s">
        <v>109</v>
      </c>
      <c r="O33" s="158" t="s">
        <v>435</v>
      </c>
      <c r="P33" s="38">
        <v>378224.3</v>
      </c>
    </row>
    <row r="34" spans="1:16" ht="30" x14ac:dyDescent="0.25">
      <c r="A34" s="151" t="s">
        <v>411</v>
      </c>
      <c r="B34" s="159" t="s">
        <v>181</v>
      </c>
      <c r="C34" s="93" t="s">
        <v>182</v>
      </c>
      <c r="D34" s="83" t="s">
        <v>84</v>
      </c>
      <c r="E34" s="160" t="s">
        <v>906</v>
      </c>
      <c r="F34" s="35" t="s">
        <v>40</v>
      </c>
      <c r="G34" s="35" t="s">
        <v>100</v>
      </c>
      <c r="H34" s="35" t="s">
        <v>184</v>
      </c>
      <c r="I34" s="161" t="s">
        <v>181</v>
      </c>
      <c r="J34" s="161" t="s">
        <v>53</v>
      </c>
      <c r="K34" s="153">
        <v>397931.2</v>
      </c>
      <c r="L34" s="153">
        <v>1587.73</v>
      </c>
      <c r="M34" s="153">
        <v>399518.93</v>
      </c>
      <c r="N34" s="134" t="s">
        <v>109</v>
      </c>
      <c r="O34" s="164" t="s">
        <v>114</v>
      </c>
      <c r="P34" s="164" t="s">
        <v>114</v>
      </c>
    </row>
    <row r="35" spans="1:16" ht="30" x14ac:dyDescent="0.25">
      <c r="A35" s="215" t="s">
        <v>567</v>
      </c>
      <c r="B35" s="215" t="s">
        <v>465</v>
      </c>
      <c r="C35" s="93" t="s">
        <v>466</v>
      </c>
      <c r="D35" s="220" t="s">
        <v>467</v>
      </c>
      <c r="E35" s="222" t="s">
        <v>468</v>
      </c>
      <c r="F35" s="217" t="s">
        <v>82</v>
      </c>
      <c r="G35" s="217" t="s">
        <v>96</v>
      </c>
      <c r="H35" s="35" t="s">
        <v>883</v>
      </c>
      <c r="I35" s="215" t="s">
        <v>465</v>
      </c>
      <c r="J35" s="217" t="s">
        <v>956</v>
      </c>
      <c r="K35" s="153">
        <v>474998.5</v>
      </c>
      <c r="L35" s="153">
        <v>118750</v>
      </c>
      <c r="M35" s="153">
        <v>593748.5</v>
      </c>
      <c r="N35" s="134" t="s">
        <v>109</v>
      </c>
      <c r="O35" s="217" t="s">
        <v>114</v>
      </c>
      <c r="P35" s="225" t="s">
        <v>114</v>
      </c>
    </row>
    <row r="36" spans="1:16" ht="30" x14ac:dyDescent="0.25">
      <c r="A36" s="216"/>
      <c r="B36" s="216"/>
      <c r="C36" s="93" t="s">
        <v>836</v>
      </c>
      <c r="D36" s="221"/>
      <c r="E36" s="223"/>
      <c r="F36" s="221"/>
      <c r="G36" s="221"/>
      <c r="H36" s="35" t="s">
        <v>884</v>
      </c>
      <c r="I36" s="216"/>
      <c r="J36" s="221"/>
      <c r="K36" s="38">
        <v>14700.36</v>
      </c>
      <c r="L36" s="153">
        <v>3675.09</v>
      </c>
      <c r="M36" s="38">
        <v>18375.45</v>
      </c>
      <c r="N36" s="134" t="s">
        <v>109</v>
      </c>
      <c r="O36" s="221"/>
      <c r="P36" s="226"/>
    </row>
    <row r="37" spans="1:16" ht="60" x14ac:dyDescent="0.25">
      <c r="A37" s="151" t="s">
        <v>579</v>
      </c>
      <c r="B37" s="151" t="s">
        <v>838</v>
      </c>
      <c r="C37" s="36" t="s">
        <v>839</v>
      </c>
      <c r="D37" s="52" t="s">
        <v>840</v>
      </c>
      <c r="E37" s="162" t="s">
        <v>841</v>
      </c>
      <c r="F37" s="35" t="s">
        <v>40</v>
      </c>
      <c r="G37" s="35" t="s">
        <v>842</v>
      </c>
      <c r="H37" s="35" t="s">
        <v>843</v>
      </c>
      <c r="I37" s="151" t="s">
        <v>838</v>
      </c>
      <c r="J37" s="35" t="s">
        <v>844</v>
      </c>
      <c r="K37" s="153">
        <v>243090</v>
      </c>
      <c r="L37" s="153">
        <v>60772.5</v>
      </c>
      <c r="M37" s="153">
        <v>303862.5</v>
      </c>
      <c r="N37" s="134" t="s">
        <v>109</v>
      </c>
      <c r="O37" s="35" t="s">
        <v>955</v>
      </c>
      <c r="P37" s="153">
        <v>266893.13</v>
      </c>
    </row>
    <row r="38" spans="1:16" ht="60" x14ac:dyDescent="0.25">
      <c r="A38" s="215" t="s">
        <v>585</v>
      </c>
      <c r="B38" s="215" t="s">
        <v>845</v>
      </c>
      <c r="C38" s="36" t="s">
        <v>846</v>
      </c>
      <c r="D38" s="52" t="s">
        <v>840</v>
      </c>
      <c r="E38" s="162" t="s">
        <v>847</v>
      </c>
      <c r="F38" s="35" t="s">
        <v>40</v>
      </c>
      <c r="G38" s="35" t="s">
        <v>842</v>
      </c>
      <c r="H38" s="35" t="s">
        <v>848</v>
      </c>
      <c r="I38" s="151" t="s">
        <v>845</v>
      </c>
      <c r="J38" s="35" t="s">
        <v>849</v>
      </c>
      <c r="K38" s="153">
        <v>209280</v>
      </c>
      <c r="L38" s="153">
        <v>52320</v>
      </c>
      <c r="M38" s="153">
        <v>261600</v>
      </c>
      <c r="N38" s="193" t="s">
        <v>109</v>
      </c>
      <c r="O38" s="217" t="s">
        <v>850</v>
      </c>
      <c r="P38" s="218">
        <v>310781.06</v>
      </c>
    </row>
    <row r="39" spans="1:16" ht="60" x14ac:dyDescent="0.25">
      <c r="A39" s="216"/>
      <c r="B39" s="216"/>
      <c r="C39" s="36" t="s">
        <v>851</v>
      </c>
      <c r="D39" s="52" t="s">
        <v>840</v>
      </c>
      <c r="E39" s="162" t="s">
        <v>1007</v>
      </c>
      <c r="F39" s="35" t="s">
        <v>40</v>
      </c>
      <c r="G39" s="35" t="s">
        <v>842</v>
      </c>
      <c r="H39" s="35" t="s">
        <v>852</v>
      </c>
      <c r="I39" s="151" t="s">
        <v>845</v>
      </c>
      <c r="J39" s="35" t="s">
        <v>849</v>
      </c>
      <c r="K39" s="153">
        <v>48960</v>
      </c>
      <c r="L39" s="153">
        <v>12240</v>
      </c>
      <c r="M39" s="153">
        <v>61200</v>
      </c>
      <c r="N39" s="216"/>
      <c r="O39" s="221"/>
      <c r="P39" s="227"/>
    </row>
    <row r="40" spans="1:16" ht="45" customHeight="1" x14ac:dyDescent="0.25">
      <c r="A40" s="176" t="s">
        <v>590</v>
      </c>
      <c r="B40" s="56" t="s">
        <v>572</v>
      </c>
      <c r="C40" s="67" t="s">
        <v>573</v>
      </c>
      <c r="D40" s="177" t="s">
        <v>577</v>
      </c>
      <c r="E40" s="178" t="s">
        <v>578</v>
      </c>
      <c r="F40" s="178" t="s">
        <v>40</v>
      </c>
      <c r="G40" s="179" t="s">
        <v>571</v>
      </c>
      <c r="H40" s="56" t="s">
        <v>574</v>
      </c>
      <c r="I40" s="56" t="s">
        <v>572</v>
      </c>
      <c r="J40" s="179" t="s">
        <v>576</v>
      </c>
      <c r="K40" s="86">
        <v>61883.25</v>
      </c>
      <c r="L40" s="86">
        <v>15470.81</v>
      </c>
      <c r="M40" s="86">
        <v>77354.06</v>
      </c>
      <c r="N40" s="56" t="s">
        <v>109</v>
      </c>
      <c r="O40" s="56" t="s">
        <v>114</v>
      </c>
      <c r="P40" s="56" t="s">
        <v>114</v>
      </c>
    </row>
  </sheetData>
  <mergeCells count="23">
    <mergeCell ref="B38:B39"/>
    <mergeCell ref="N38:N39"/>
    <mergeCell ref="A1:P1"/>
    <mergeCell ref="O35:O36"/>
    <mergeCell ref="P35:P36"/>
    <mergeCell ref="O38:O39"/>
    <mergeCell ref="P38:P39"/>
    <mergeCell ref="A38:A39"/>
    <mergeCell ref="F8:F9"/>
    <mergeCell ref="G8:G9"/>
    <mergeCell ref="I8:I9"/>
    <mergeCell ref="B35:B36"/>
    <mergeCell ref="G35:G36"/>
    <mergeCell ref="I35:I36"/>
    <mergeCell ref="J35:J36"/>
    <mergeCell ref="B8:B9"/>
    <mergeCell ref="A35:A36"/>
    <mergeCell ref="O8:O9"/>
    <mergeCell ref="P8:P9"/>
    <mergeCell ref="A8:A9"/>
    <mergeCell ref="D35:D36"/>
    <mergeCell ref="E35:E36"/>
    <mergeCell ref="F35:F36"/>
  </mergeCells>
  <phoneticPr fontId="18" type="noConversion"/>
  <dataValidations count="3">
    <dataValidation allowBlank="1" showInputMessage="1" showErrorMessage="1" promptTitle="CPV" prompt="Je obavezan podatak." sqref="D17"/>
    <dataValidation allowBlank="1" showInputMessage="1" showErrorMessage="1" promptTitle="Evidencijski broj nabave" prompt="Je obavezan podatak._x000a_" sqref="B17:B18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C17:C18">
      <formula1>2</formula1>
      <formula2>200</formula2>
    </dataValidation>
  </dataValidations>
  <pageMargins left="0.7" right="0.7" top="0.75" bottom="0.75" header="0.3" footer="0.3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77"/>
  <sheetViews>
    <sheetView topLeftCell="D43" zoomScale="90" zoomScaleNormal="90" workbookViewId="0">
      <selection activeCell="O73" sqref="O73"/>
    </sheetView>
  </sheetViews>
  <sheetFormatPr defaultRowHeight="15" x14ac:dyDescent="0.25"/>
  <cols>
    <col min="1" max="1" width="6.7109375" style="4" customWidth="1"/>
    <col min="2" max="2" width="12.140625" style="3" customWidth="1"/>
    <col min="3" max="3" width="55.7109375" style="1" customWidth="1"/>
    <col min="4" max="4" width="26.140625" style="4" customWidth="1"/>
    <col min="5" max="5" width="15" style="1" customWidth="1"/>
    <col min="6" max="6" width="30.85546875" style="1" customWidth="1"/>
    <col min="7" max="7" width="17.28515625" style="3" customWidth="1"/>
    <col min="8" max="8" width="15.28515625" style="3" customWidth="1"/>
    <col min="9" max="9" width="24.85546875" style="3" customWidth="1"/>
    <col min="10" max="10" width="15.7109375" style="23" customWidth="1"/>
    <col min="11" max="11" width="14.140625" style="23" customWidth="1"/>
    <col min="12" max="13" width="19.140625" style="23" customWidth="1"/>
    <col min="14" max="14" width="14.140625" style="4" customWidth="1"/>
    <col min="15" max="15" width="13.7109375" style="4" customWidth="1"/>
  </cols>
  <sheetData>
    <row r="1" spans="1:15" ht="23.25" customHeight="1" x14ac:dyDescent="0.25">
      <c r="A1" s="230" t="s">
        <v>28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s="22" customFormat="1" ht="99" customHeight="1" x14ac:dyDescent="0.25">
      <c r="A2" s="163" t="s">
        <v>13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107</v>
      </c>
      <c r="I2" s="20" t="s">
        <v>9</v>
      </c>
      <c r="J2" s="21" t="s">
        <v>10</v>
      </c>
      <c r="K2" s="21" t="s">
        <v>11</v>
      </c>
      <c r="L2" s="21" t="s">
        <v>6</v>
      </c>
      <c r="M2" s="21" t="s">
        <v>108</v>
      </c>
      <c r="N2" s="163" t="s">
        <v>12</v>
      </c>
      <c r="O2" s="163" t="s">
        <v>7</v>
      </c>
    </row>
    <row r="3" spans="1:15" s="22" customFormat="1" ht="53.25" customHeight="1" x14ac:dyDescent="0.25">
      <c r="A3" s="151" t="s">
        <v>14</v>
      </c>
      <c r="B3" s="30" t="s">
        <v>226</v>
      </c>
      <c r="C3" s="24" t="s">
        <v>500</v>
      </c>
      <c r="D3" s="33" t="s">
        <v>227</v>
      </c>
      <c r="E3" s="34" t="s">
        <v>16</v>
      </c>
      <c r="F3" s="38" t="s">
        <v>118</v>
      </c>
      <c r="G3" s="34" t="s">
        <v>228</v>
      </c>
      <c r="H3" s="34" t="s">
        <v>229</v>
      </c>
      <c r="I3" s="34" t="s">
        <v>154</v>
      </c>
      <c r="J3" s="84">
        <f>L3/1.25</f>
        <v>49500</v>
      </c>
      <c r="K3" s="84">
        <f>L3-J3</f>
        <v>12375</v>
      </c>
      <c r="L3" s="84">
        <v>61875</v>
      </c>
      <c r="M3" s="32" t="s">
        <v>109</v>
      </c>
      <c r="N3" s="35" t="s">
        <v>908</v>
      </c>
      <c r="O3" s="38">
        <v>61875</v>
      </c>
    </row>
    <row r="4" spans="1:15" s="22" customFormat="1" ht="50.1" customHeight="1" x14ac:dyDescent="0.25">
      <c r="A4" s="151" t="s">
        <v>15</v>
      </c>
      <c r="B4" s="37" t="s">
        <v>202</v>
      </c>
      <c r="C4" s="24" t="s">
        <v>203</v>
      </c>
      <c r="D4" s="25" t="s">
        <v>88</v>
      </c>
      <c r="E4" s="34" t="s">
        <v>16</v>
      </c>
      <c r="F4" s="34" t="s">
        <v>122</v>
      </c>
      <c r="G4" s="34" t="s">
        <v>207</v>
      </c>
      <c r="H4" s="34" t="s">
        <v>208</v>
      </c>
      <c r="I4" s="34" t="s">
        <v>154</v>
      </c>
      <c r="J4" s="84">
        <f>L4/1.25</f>
        <v>40000</v>
      </c>
      <c r="K4" s="84">
        <v>10000</v>
      </c>
      <c r="L4" s="84">
        <v>50000</v>
      </c>
      <c r="M4" s="32" t="s">
        <v>110</v>
      </c>
      <c r="N4" s="35" t="s">
        <v>1053</v>
      </c>
      <c r="O4" s="38">
        <v>50000</v>
      </c>
    </row>
    <row r="5" spans="1:15" s="22" customFormat="1" ht="60" customHeight="1" x14ac:dyDescent="0.25">
      <c r="A5" s="151" t="s">
        <v>31</v>
      </c>
      <c r="B5" s="37" t="s">
        <v>204</v>
      </c>
      <c r="C5" s="36" t="s">
        <v>1006</v>
      </c>
      <c r="D5" s="25" t="s">
        <v>88</v>
      </c>
      <c r="E5" s="34" t="s">
        <v>16</v>
      </c>
      <c r="F5" s="34" t="s">
        <v>122</v>
      </c>
      <c r="G5" s="34" t="s">
        <v>207</v>
      </c>
      <c r="H5" s="34" t="s">
        <v>209</v>
      </c>
      <c r="I5" s="34" t="s">
        <v>154</v>
      </c>
      <c r="J5" s="84">
        <f t="shared" ref="J5:J6" si="0">L5/1.25</f>
        <v>40000</v>
      </c>
      <c r="K5" s="84">
        <v>10000</v>
      </c>
      <c r="L5" s="84">
        <v>50000</v>
      </c>
      <c r="M5" s="32" t="s">
        <v>110</v>
      </c>
      <c r="N5" s="35" t="s">
        <v>154</v>
      </c>
      <c r="O5" s="38">
        <v>50000</v>
      </c>
    </row>
    <row r="6" spans="1:15" s="22" customFormat="1" ht="60" customHeight="1" x14ac:dyDescent="0.25">
      <c r="A6" s="151" t="s">
        <v>32</v>
      </c>
      <c r="B6" s="37" t="s">
        <v>205</v>
      </c>
      <c r="C6" s="24" t="s">
        <v>206</v>
      </c>
      <c r="D6" s="25" t="s">
        <v>88</v>
      </c>
      <c r="E6" s="34" t="s">
        <v>16</v>
      </c>
      <c r="F6" s="34" t="s">
        <v>122</v>
      </c>
      <c r="G6" s="34" t="s">
        <v>207</v>
      </c>
      <c r="H6" s="34" t="s">
        <v>210</v>
      </c>
      <c r="I6" s="34" t="s">
        <v>154</v>
      </c>
      <c r="J6" s="84">
        <f t="shared" si="0"/>
        <v>40000</v>
      </c>
      <c r="K6" s="84">
        <v>10000</v>
      </c>
      <c r="L6" s="84">
        <v>50000</v>
      </c>
      <c r="M6" s="32" t="s">
        <v>110</v>
      </c>
      <c r="N6" s="35" t="s">
        <v>154</v>
      </c>
      <c r="O6" s="38">
        <v>50000</v>
      </c>
    </row>
    <row r="7" spans="1:15" s="22" customFormat="1" ht="45.75" customHeight="1" x14ac:dyDescent="0.25">
      <c r="A7" s="151" t="s">
        <v>30</v>
      </c>
      <c r="B7" s="46" t="s">
        <v>192</v>
      </c>
      <c r="C7" s="47" t="s">
        <v>193</v>
      </c>
      <c r="D7" s="48" t="s">
        <v>194</v>
      </c>
      <c r="E7" s="34" t="s">
        <v>16</v>
      </c>
      <c r="F7" s="34" t="s">
        <v>195</v>
      </c>
      <c r="G7" s="34" t="s">
        <v>196</v>
      </c>
      <c r="H7" s="34" t="s">
        <v>197</v>
      </c>
      <c r="I7" s="34" t="s">
        <v>154</v>
      </c>
      <c r="J7" s="84">
        <f t="shared" ref="J7:J23" si="1">L7/1.25</f>
        <v>76599</v>
      </c>
      <c r="K7" s="84">
        <f t="shared" ref="K7:K23" si="2">L7-J7</f>
        <v>19149.75</v>
      </c>
      <c r="L7" s="84">
        <v>95748.75</v>
      </c>
      <c r="M7" s="32" t="s">
        <v>109</v>
      </c>
      <c r="N7" s="35" t="s">
        <v>114</v>
      </c>
      <c r="O7" s="35" t="s">
        <v>114</v>
      </c>
    </row>
    <row r="8" spans="1:15" s="22" customFormat="1" ht="39.950000000000003" customHeight="1" x14ac:dyDescent="0.25">
      <c r="A8" s="151" t="s">
        <v>33</v>
      </c>
      <c r="B8" s="46" t="s">
        <v>198</v>
      </c>
      <c r="C8" s="43" t="s">
        <v>199</v>
      </c>
      <c r="D8" s="33" t="s">
        <v>200</v>
      </c>
      <c r="E8" s="34" t="s">
        <v>16</v>
      </c>
      <c r="F8" s="34" t="s">
        <v>415</v>
      </c>
      <c r="G8" s="34" t="s">
        <v>179</v>
      </c>
      <c r="H8" s="34" t="s">
        <v>201</v>
      </c>
      <c r="I8" s="34" t="s">
        <v>154</v>
      </c>
      <c r="J8" s="84">
        <f t="shared" si="1"/>
        <v>69632</v>
      </c>
      <c r="K8" s="84">
        <f t="shared" si="2"/>
        <v>17408</v>
      </c>
      <c r="L8" s="84">
        <v>87040</v>
      </c>
      <c r="M8" s="32" t="s">
        <v>109</v>
      </c>
      <c r="N8" s="35" t="s">
        <v>114</v>
      </c>
      <c r="O8" s="35" t="s">
        <v>114</v>
      </c>
    </row>
    <row r="9" spans="1:15" s="22" customFormat="1" ht="80.099999999999994" customHeight="1" x14ac:dyDescent="0.25">
      <c r="A9" s="151" t="s">
        <v>34</v>
      </c>
      <c r="B9" s="30" t="s">
        <v>221</v>
      </c>
      <c r="C9" s="24" t="s">
        <v>222</v>
      </c>
      <c r="D9" s="25" t="s">
        <v>88</v>
      </c>
      <c r="E9" s="34" t="s">
        <v>16</v>
      </c>
      <c r="F9" s="34" t="s">
        <v>416</v>
      </c>
      <c r="G9" s="34" t="s">
        <v>223</v>
      </c>
      <c r="H9" s="34" t="s">
        <v>224</v>
      </c>
      <c r="I9" s="34" t="s">
        <v>225</v>
      </c>
      <c r="J9" s="84">
        <f t="shared" si="1"/>
        <v>185000</v>
      </c>
      <c r="K9" s="84">
        <f t="shared" si="2"/>
        <v>46250</v>
      </c>
      <c r="L9" s="84">
        <v>231250</v>
      </c>
      <c r="M9" s="32" t="s">
        <v>109</v>
      </c>
      <c r="N9" s="35" t="s">
        <v>114</v>
      </c>
      <c r="O9" s="35" t="s">
        <v>114</v>
      </c>
    </row>
    <row r="10" spans="1:15" s="22" customFormat="1" ht="50.1" customHeight="1" x14ac:dyDescent="0.25">
      <c r="A10" s="151" t="s">
        <v>35</v>
      </c>
      <c r="B10" s="46" t="s">
        <v>211</v>
      </c>
      <c r="C10" s="47" t="s">
        <v>212</v>
      </c>
      <c r="D10" s="33" t="s">
        <v>88</v>
      </c>
      <c r="E10" s="34" t="s">
        <v>16</v>
      </c>
      <c r="F10" s="34" t="s">
        <v>417</v>
      </c>
      <c r="G10" s="34" t="s">
        <v>213</v>
      </c>
      <c r="H10" s="34" t="s">
        <v>214</v>
      </c>
      <c r="I10" s="34" t="s">
        <v>154</v>
      </c>
      <c r="J10" s="84">
        <f t="shared" si="1"/>
        <v>86400</v>
      </c>
      <c r="K10" s="84">
        <f t="shared" si="2"/>
        <v>21600</v>
      </c>
      <c r="L10" s="84">
        <v>108000</v>
      </c>
      <c r="M10" s="32" t="s">
        <v>109</v>
      </c>
      <c r="N10" s="35" t="s">
        <v>912</v>
      </c>
      <c r="O10" s="38">
        <v>71000</v>
      </c>
    </row>
    <row r="11" spans="1:15" s="22" customFormat="1" ht="39.950000000000003" customHeight="1" x14ac:dyDescent="0.25">
      <c r="A11" s="151" t="s">
        <v>36</v>
      </c>
      <c r="B11" s="37" t="s">
        <v>234</v>
      </c>
      <c r="C11" s="24" t="s">
        <v>235</v>
      </c>
      <c r="D11" s="25" t="s">
        <v>88</v>
      </c>
      <c r="E11" s="34" t="s">
        <v>16</v>
      </c>
      <c r="F11" s="34" t="s">
        <v>418</v>
      </c>
      <c r="G11" s="34" t="s">
        <v>213</v>
      </c>
      <c r="H11" s="34" t="s">
        <v>236</v>
      </c>
      <c r="I11" s="34" t="s">
        <v>154</v>
      </c>
      <c r="J11" s="84">
        <f t="shared" si="1"/>
        <v>159000</v>
      </c>
      <c r="K11" s="84">
        <f t="shared" si="2"/>
        <v>39750</v>
      </c>
      <c r="L11" s="84">
        <v>198750</v>
      </c>
      <c r="M11" s="32" t="s">
        <v>109</v>
      </c>
      <c r="N11" s="35" t="s">
        <v>1054</v>
      </c>
      <c r="O11" s="38">
        <v>118750</v>
      </c>
    </row>
    <row r="12" spans="1:15" s="22" customFormat="1" ht="39.950000000000003" customHeight="1" x14ac:dyDescent="0.25">
      <c r="A12" s="151" t="s">
        <v>37</v>
      </c>
      <c r="B12" s="46" t="s">
        <v>215</v>
      </c>
      <c r="C12" s="43" t="s">
        <v>216</v>
      </c>
      <c r="D12" s="44" t="s">
        <v>217</v>
      </c>
      <c r="E12" s="34" t="s">
        <v>16</v>
      </c>
      <c r="F12" s="34" t="s">
        <v>218</v>
      </c>
      <c r="G12" s="34" t="s">
        <v>219</v>
      </c>
      <c r="H12" s="34" t="s">
        <v>220</v>
      </c>
      <c r="I12" s="34" t="s">
        <v>154</v>
      </c>
      <c r="J12" s="84">
        <f t="shared" si="1"/>
        <v>198000</v>
      </c>
      <c r="K12" s="84">
        <f t="shared" si="2"/>
        <v>49500</v>
      </c>
      <c r="L12" s="84">
        <v>247500</v>
      </c>
      <c r="M12" s="32" t="s">
        <v>109</v>
      </c>
      <c r="N12" s="35" t="s">
        <v>639</v>
      </c>
      <c r="O12" s="38">
        <v>247500</v>
      </c>
    </row>
    <row r="13" spans="1:15" s="22" customFormat="1" ht="39.950000000000003" customHeight="1" x14ac:dyDescent="0.25">
      <c r="A13" s="151" t="s">
        <v>38</v>
      </c>
      <c r="B13" s="41" t="s">
        <v>251</v>
      </c>
      <c r="C13" s="24" t="s">
        <v>252</v>
      </c>
      <c r="D13" s="25" t="s">
        <v>253</v>
      </c>
      <c r="E13" s="34" t="s">
        <v>16</v>
      </c>
      <c r="F13" s="34" t="s">
        <v>254</v>
      </c>
      <c r="G13" s="34" t="s">
        <v>106</v>
      </c>
      <c r="H13" s="34" t="s">
        <v>255</v>
      </c>
      <c r="I13" s="34" t="s">
        <v>154</v>
      </c>
      <c r="J13" s="84">
        <f t="shared" si="1"/>
        <v>169870</v>
      </c>
      <c r="K13" s="84">
        <f t="shared" si="2"/>
        <v>42467.5</v>
      </c>
      <c r="L13" s="84">
        <v>212337.5</v>
      </c>
      <c r="M13" s="32" t="s">
        <v>109</v>
      </c>
      <c r="N13" s="35" t="s">
        <v>114</v>
      </c>
      <c r="O13" s="35" t="s">
        <v>114</v>
      </c>
    </row>
    <row r="14" spans="1:15" s="22" customFormat="1" ht="39.950000000000003" customHeight="1" x14ac:dyDescent="0.25">
      <c r="A14" s="151" t="s">
        <v>42</v>
      </c>
      <c r="B14" s="46" t="s">
        <v>230</v>
      </c>
      <c r="C14" s="43" t="s">
        <v>231</v>
      </c>
      <c r="D14" s="44" t="s">
        <v>88</v>
      </c>
      <c r="E14" s="34" t="s">
        <v>16</v>
      </c>
      <c r="F14" s="34" t="s">
        <v>414</v>
      </c>
      <c r="G14" s="34" t="s">
        <v>232</v>
      </c>
      <c r="H14" s="34" t="s">
        <v>233</v>
      </c>
      <c r="I14" s="34" t="s">
        <v>154</v>
      </c>
      <c r="J14" s="84">
        <f t="shared" si="1"/>
        <v>190000</v>
      </c>
      <c r="K14" s="84">
        <f t="shared" si="2"/>
        <v>47500</v>
      </c>
      <c r="L14" s="84">
        <v>237500</v>
      </c>
      <c r="M14" s="32" t="s">
        <v>109</v>
      </c>
      <c r="N14" s="35" t="s">
        <v>114</v>
      </c>
      <c r="O14" s="35" t="s">
        <v>114</v>
      </c>
    </row>
    <row r="15" spans="1:15" s="22" customFormat="1" ht="39.950000000000003" customHeight="1" x14ac:dyDescent="0.25">
      <c r="A15" s="151" t="s">
        <v>51</v>
      </c>
      <c r="B15" s="42" t="s">
        <v>256</v>
      </c>
      <c r="C15" s="43" t="s">
        <v>257</v>
      </c>
      <c r="D15" s="44" t="s">
        <v>258</v>
      </c>
      <c r="E15" s="34" t="s">
        <v>16</v>
      </c>
      <c r="F15" s="34" t="s">
        <v>105</v>
      </c>
      <c r="G15" s="34" t="s">
        <v>232</v>
      </c>
      <c r="H15" s="34" t="s">
        <v>259</v>
      </c>
      <c r="I15" s="34" t="s">
        <v>154</v>
      </c>
      <c r="J15" s="84">
        <f t="shared" si="1"/>
        <v>228580</v>
      </c>
      <c r="K15" s="84">
        <f t="shared" si="2"/>
        <v>57145</v>
      </c>
      <c r="L15" s="84">
        <v>285725</v>
      </c>
      <c r="M15" s="32" t="s">
        <v>109</v>
      </c>
      <c r="N15" s="35" t="s">
        <v>957</v>
      </c>
      <c r="O15" s="38">
        <v>316671.74</v>
      </c>
    </row>
    <row r="16" spans="1:15" s="22" customFormat="1" ht="39.950000000000003" customHeight="1" x14ac:dyDescent="0.25">
      <c r="A16" s="151" t="s">
        <v>44</v>
      </c>
      <c r="B16" s="42" t="s">
        <v>262</v>
      </c>
      <c r="C16" s="43" t="s">
        <v>263</v>
      </c>
      <c r="D16" s="44" t="s">
        <v>76</v>
      </c>
      <c r="E16" s="34" t="s">
        <v>16</v>
      </c>
      <c r="F16" s="34" t="s">
        <v>121</v>
      </c>
      <c r="G16" s="34" t="s">
        <v>264</v>
      </c>
      <c r="H16" s="34" t="s">
        <v>265</v>
      </c>
      <c r="I16" s="34" t="s">
        <v>154</v>
      </c>
      <c r="J16" s="84">
        <f t="shared" si="1"/>
        <v>389350</v>
      </c>
      <c r="K16" s="84">
        <f t="shared" si="2"/>
        <v>97337.5</v>
      </c>
      <c r="L16" s="84">
        <v>486687.5</v>
      </c>
      <c r="M16" s="32" t="s">
        <v>109</v>
      </c>
      <c r="N16" s="35" t="s">
        <v>1055</v>
      </c>
      <c r="O16" s="38">
        <v>367570</v>
      </c>
    </row>
    <row r="17" spans="1:1019 1027:2043 2051:3067 3075:4091 4099:5115 5123:6139 6147:7163 7171:8187 8195:9211 9219:10235 10243:11259 11267:12283 12291:13307 13315:14331 14339:15355 15363:16379" s="22" customFormat="1" ht="39.950000000000003" customHeight="1" x14ac:dyDescent="0.25">
      <c r="A17" s="151" t="s">
        <v>45</v>
      </c>
      <c r="B17" s="42" t="s">
        <v>256</v>
      </c>
      <c r="C17" s="43" t="s">
        <v>260</v>
      </c>
      <c r="D17" s="44" t="s">
        <v>258</v>
      </c>
      <c r="E17" s="34" t="s">
        <v>16</v>
      </c>
      <c r="F17" s="34" t="s">
        <v>105</v>
      </c>
      <c r="G17" s="34" t="s">
        <v>261</v>
      </c>
      <c r="H17" s="34" t="s">
        <v>259</v>
      </c>
      <c r="I17" s="34" t="s">
        <v>154</v>
      </c>
      <c r="J17" s="84">
        <f t="shared" si="1"/>
        <v>24823.432000000001</v>
      </c>
      <c r="K17" s="84">
        <f t="shared" si="2"/>
        <v>6205.8580000000002</v>
      </c>
      <c r="L17" s="84">
        <v>31029.29</v>
      </c>
      <c r="M17" s="32" t="s">
        <v>109</v>
      </c>
      <c r="N17" s="35" t="s">
        <v>114</v>
      </c>
      <c r="O17" s="35" t="s">
        <v>114</v>
      </c>
    </row>
    <row r="18" spans="1:1019 1027:2043 2051:3067 3075:4091 4099:5115 5123:6139 6147:7163 7171:8187 8195:9211 9219:10235 10243:11259 11267:12283 12291:13307 13315:14331 14339:15355 15363:16379" s="22" customFormat="1" ht="39.950000000000003" customHeight="1" x14ac:dyDescent="0.25">
      <c r="A18" s="151" t="s">
        <v>46</v>
      </c>
      <c r="B18" s="37" t="s">
        <v>237</v>
      </c>
      <c r="C18" s="24" t="s">
        <v>238</v>
      </c>
      <c r="D18" s="33" t="s">
        <v>239</v>
      </c>
      <c r="E18" s="34" t="s">
        <v>16</v>
      </c>
      <c r="F18" s="34" t="s">
        <v>413</v>
      </c>
      <c r="G18" s="34" t="s">
        <v>240</v>
      </c>
      <c r="H18" s="34" t="s">
        <v>241</v>
      </c>
      <c r="I18" s="34" t="s">
        <v>154</v>
      </c>
      <c r="J18" s="84">
        <f t="shared" si="1"/>
        <v>70210</v>
      </c>
      <c r="K18" s="84">
        <f t="shared" si="2"/>
        <v>17552.5</v>
      </c>
      <c r="L18" s="84">
        <v>87762.5</v>
      </c>
      <c r="M18" s="32" t="s">
        <v>109</v>
      </c>
      <c r="N18" s="35" t="s">
        <v>482</v>
      </c>
      <c r="O18" s="38">
        <v>87762.5</v>
      </c>
    </row>
    <row r="19" spans="1:1019 1027:2043 2051:3067 3075:4091 4099:5115 5123:6139 6147:7163 7171:8187 8195:9211 9219:10235 10243:11259 11267:12283 12291:13307 13315:14331 14339:15355 15363:16379" s="22" customFormat="1" ht="39.950000000000003" customHeight="1" x14ac:dyDescent="0.25">
      <c r="A19" s="151" t="s">
        <v>47</v>
      </c>
      <c r="B19" s="37" t="s">
        <v>242</v>
      </c>
      <c r="C19" s="24" t="s">
        <v>243</v>
      </c>
      <c r="D19" s="33" t="s">
        <v>244</v>
      </c>
      <c r="E19" s="34" t="s">
        <v>16</v>
      </c>
      <c r="F19" s="31" t="s">
        <v>98</v>
      </c>
      <c r="G19" s="34" t="s">
        <v>245</v>
      </c>
      <c r="H19" s="34" t="s">
        <v>246</v>
      </c>
      <c r="I19" s="34" t="s">
        <v>154</v>
      </c>
      <c r="J19" s="84">
        <f t="shared" si="1"/>
        <v>438505</v>
      </c>
      <c r="K19" s="84">
        <f t="shared" si="2"/>
        <v>109626.25</v>
      </c>
      <c r="L19" s="84">
        <v>548131.25</v>
      </c>
      <c r="M19" s="32" t="s">
        <v>109</v>
      </c>
      <c r="N19" s="35" t="s">
        <v>154</v>
      </c>
      <c r="O19" s="38" t="s">
        <v>1068</v>
      </c>
    </row>
    <row r="20" spans="1:1019 1027:2043 2051:3067 3075:4091 4099:5115 5123:6139 6147:7163 7171:8187 8195:9211 9219:10235 10243:11259 11267:12283 12291:13307 13315:14331 14339:15355 15363:16379" s="22" customFormat="1" ht="39.950000000000003" customHeight="1" x14ac:dyDescent="0.25">
      <c r="A20" s="151" t="s">
        <v>48</v>
      </c>
      <c r="B20" s="37" t="s">
        <v>247</v>
      </c>
      <c r="C20" s="36" t="s">
        <v>248</v>
      </c>
      <c r="D20" s="45" t="s">
        <v>249</v>
      </c>
      <c r="E20" s="34" t="s">
        <v>16</v>
      </c>
      <c r="F20" s="34" t="s">
        <v>412</v>
      </c>
      <c r="G20" s="34" t="s">
        <v>250</v>
      </c>
      <c r="H20" s="34" t="s">
        <v>247</v>
      </c>
      <c r="I20" s="34" t="s">
        <v>154</v>
      </c>
      <c r="J20" s="84">
        <f t="shared" si="1"/>
        <v>77500</v>
      </c>
      <c r="K20" s="84">
        <f t="shared" si="2"/>
        <v>19375</v>
      </c>
      <c r="L20" s="84">
        <v>96875</v>
      </c>
      <c r="M20" s="32" t="s">
        <v>109</v>
      </c>
      <c r="N20" s="35" t="s">
        <v>462</v>
      </c>
      <c r="O20" s="38">
        <v>96875</v>
      </c>
    </row>
    <row r="21" spans="1:1019 1027:2043 2051:3067 3075:4091 4099:5115 5123:6139 6147:7163 7171:8187 8195:9211 9219:10235 10243:11259 11267:12283 12291:13307 13315:14331 14339:15355 15363:16379" s="22" customFormat="1" ht="39.950000000000003" customHeight="1" x14ac:dyDescent="0.25">
      <c r="A21" s="151" t="s">
        <v>49</v>
      </c>
      <c r="B21" s="49" t="s">
        <v>266</v>
      </c>
      <c r="C21" s="50" t="s">
        <v>267</v>
      </c>
      <c r="D21" s="51" t="s">
        <v>268</v>
      </c>
      <c r="E21" s="34" t="s">
        <v>16</v>
      </c>
      <c r="F21" s="34" t="s">
        <v>105</v>
      </c>
      <c r="G21" s="34" t="s">
        <v>269</v>
      </c>
      <c r="H21" s="34" t="s">
        <v>270</v>
      </c>
      <c r="I21" s="34" t="s">
        <v>154</v>
      </c>
      <c r="J21" s="84">
        <f t="shared" si="1"/>
        <v>269225.21600000001</v>
      </c>
      <c r="K21" s="84">
        <f t="shared" si="2"/>
        <v>67306.304000000004</v>
      </c>
      <c r="L21" s="84">
        <v>336531.52</v>
      </c>
      <c r="M21" s="32" t="s">
        <v>109</v>
      </c>
      <c r="N21" s="35" t="s">
        <v>1056</v>
      </c>
      <c r="O21" s="38">
        <v>348116.94</v>
      </c>
    </row>
    <row r="22" spans="1:1019 1027:2043 2051:3067 3075:4091 4099:5115 5123:6139 6147:7163 7171:8187 8195:9211 9219:10235 10243:11259 11267:12283 12291:13307 13315:14331 14339:15355 15363:16379" s="22" customFormat="1" ht="39.950000000000003" customHeight="1" x14ac:dyDescent="0.25">
      <c r="A22" s="151" t="s">
        <v>52</v>
      </c>
      <c r="B22" s="49" t="s">
        <v>266</v>
      </c>
      <c r="C22" s="50" t="s">
        <v>272</v>
      </c>
      <c r="D22" s="51" t="s">
        <v>268</v>
      </c>
      <c r="E22" s="34" t="s">
        <v>16</v>
      </c>
      <c r="F22" s="34" t="s">
        <v>105</v>
      </c>
      <c r="G22" s="34" t="s">
        <v>271</v>
      </c>
      <c r="H22" s="34" t="s">
        <v>270</v>
      </c>
      <c r="I22" s="34" t="s">
        <v>154</v>
      </c>
      <c r="J22" s="84">
        <f t="shared" si="1"/>
        <v>11905.272000000001</v>
      </c>
      <c r="K22" s="84">
        <f t="shared" si="2"/>
        <v>2976.3179999999993</v>
      </c>
      <c r="L22" s="84">
        <v>14881.59</v>
      </c>
      <c r="M22" s="32" t="s">
        <v>109</v>
      </c>
      <c r="N22" s="35" t="s">
        <v>114</v>
      </c>
      <c r="O22" s="35" t="s">
        <v>114</v>
      </c>
    </row>
    <row r="23" spans="1:1019 1027:2043 2051:3067 3075:4091 4099:5115 5123:6139 6147:7163 7171:8187 8195:9211 9219:10235 10243:11259 11267:12283 12291:13307 13315:14331 14339:15355 15363:16379" s="22" customFormat="1" ht="39.950000000000003" customHeight="1" x14ac:dyDescent="0.25">
      <c r="A23" s="151" t="s">
        <v>79</v>
      </c>
      <c r="B23" s="37" t="s">
        <v>273</v>
      </c>
      <c r="C23" s="24" t="s">
        <v>274</v>
      </c>
      <c r="D23" s="33" t="s">
        <v>76</v>
      </c>
      <c r="E23" s="34" t="s">
        <v>16</v>
      </c>
      <c r="F23" s="34" t="s">
        <v>97</v>
      </c>
      <c r="G23" s="34" t="s">
        <v>275</v>
      </c>
      <c r="H23" s="34" t="s">
        <v>276</v>
      </c>
      <c r="I23" s="34" t="s">
        <v>154</v>
      </c>
      <c r="J23" s="84">
        <f t="shared" si="1"/>
        <v>448350</v>
      </c>
      <c r="K23" s="84">
        <f t="shared" si="2"/>
        <v>112087.5</v>
      </c>
      <c r="L23" s="84">
        <v>560437.5</v>
      </c>
      <c r="M23" s="32" t="s">
        <v>109</v>
      </c>
      <c r="N23" s="35" t="s">
        <v>566</v>
      </c>
      <c r="O23" s="38">
        <v>560437.5</v>
      </c>
    </row>
    <row r="24" spans="1:1019 1027:2043 2051:3067 3075:4091 4099:5115 5123:6139 6147:7163 7171:8187 8195:9211 9219:10235 10243:11259 11267:12283 12291:13307 13315:14331 14339:15355 15363:16379" ht="68.25" customHeight="1" x14ac:dyDescent="0.25">
      <c r="A24" s="78" t="s">
        <v>402</v>
      </c>
      <c r="B24" s="63" t="s">
        <v>438</v>
      </c>
      <c r="C24" s="58" t="s">
        <v>445</v>
      </c>
      <c r="D24" s="74" t="s">
        <v>444</v>
      </c>
      <c r="E24" s="34" t="s">
        <v>16</v>
      </c>
      <c r="F24" s="19" t="s">
        <v>440</v>
      </c>
      <c r="G24" s="40" t="s">
        <v>442</v>
      </c>
      <c r="H24" s="40" t="s">
        <v>441</v>
      </c>
      <c r="I24" s="40" t="s">
        <v>443</v>
      </c>
      <c r="J24" s="85">
        <v>547000</v>
      </c>
      <c r="K24" s="85">
        <v>136750</v>
      </c>
      <c r="L24" s="85">
        <v>683750</v>
      </c>
      <c r="M24" s="32" t="s">
        <v>110</v>
      </c>
      <c r="N24" s="35" t="s">
        <v>114</v>
      </c>
      <c r="O24" s="35" t="s">
        <v>114</v>
      </c>
      <c r="S24" s="17"/>
      <c r="AA24" s="17"/>
      <c r="AI24" s="17"/>
      <c r="AQ24" s="17"/>
      <c r="AY24" s="17"/>
      <c r="BG24" s="17"/>
      <c r="BO24" s="17"/>
      <c r="BW24" s="17"/>
      <c r="CE24" s="17"/>
      <c r="CM24" s="17"/>
      <c r="CU24" s="17"/>
      <c r="DC24" s="17"/>
      <c r="DK24" s="17"/>
      <c r="DS24" s="17"/>
      <c r="EA24" s="17"/>
      <c r="EI24" s="17"/>
      <c r="EQ24" s="17"/>
      <c r="EY24" s="17"/>
      <c r="FG24" s="17"/>
      <c r="FO24" s="17"/>
      <c r="FW24" s="17"/>
      <c r="GE24" s="17"/>
      <c r="GM24" s="17"/>
      <c r="GU24" s="17"/>
      <c r="HC24" s="17"/>
      <c r="HK24" s="17"/>
      <c r="HS24" s="17"/>
      <c r="IA24" s="17"/>
      <c r="II24" s="17"/>
      <c r="IQ24" s="17"/>
      <c r="IY24" s="17"/>
      <c r="JG24" s="17"/>
      <c r="JO24" s="17"/>
      <c r="JW24" s="17"/>
      <c r="KE24" s="17"/>
      <c r="KM24" s="17"/>
      <c r="KU24" s="17"/>
      <c r="LC24" s="17"/>
      <c r="LK24" s="17"/>
      <c r="LS24" s="17"/>
      <c r="MA24" s="17"/>
      <c r="MI24" s="17"/>
      <c r="MQ24" s="17"/>
      <c r="MY24" s="17"/>
      <c r="NG24" s="17"/>
      <c r="NO24" s="17"/>
      <c r="NW24" s="17"/>
      <c r="OE24" s="17"/>
      <c r="OM24" s="17"/>
      <c r="OU24" s="17"/>
      <c r="PC24" s="17"/>
      <c r="PK24" s="17"/>
      <c r="PS24" s="17"/>
      <c r="QA24" s="17"/>
      <c r="QI24" s="17"/>
      <c r="QQ24" s="17"/>
      <c r="QY24" s="17"/>
      <c r="RG24" s="17"/>
      <c r="RO24" s="17"/>
      <c r="RW24" s="17"/>
      <c r="SE24" s="17"/>
      <c r="SM24" s="17"/>
      <c r="SU24" s="17"/>
      <c r="TC24" s="17"/>
      <c r="TK24" s="17"/>
      <c r="TS24" s="17"/>
      <c r="UA24" s="17"/>
      <c r="UI24" s="17"/>
      <c r="UQ24" s="17"/>
      <c r="UY24" s="17"/>
      <c r="VG24" s="17"/>
      <c r="VO24" s="17"/>
      <c r="VW24" s="17"/>
      <c r="WE24" s="17"/>
      <c r="WM24" s="17"/>
      <c r="WU24" s="17"/>
      <c r="XC24" s="17"/>
      <c r="XK24" s="17"/>
      <c r="XS24" s="17"/>
      <c r="YA24" s="17"/>
      <c r="YI24" s="17"/>
      <c r="YQ24" s="17"/>
      <c r="YY24" s="17"/>
      <c r="ZG24" s="17"/>
      <c r="ZO24" s="17"/>
      <c r="ZW24" s="17"/>
      <c r="AAE24" s="17"/>
      <c r="AAM24" s="17"/>
      <c r="AAU24" s="17"/>
      <c r="ABC24" s="17"/>
      <c r="ABK24" s="17"/>
      <c r="ABS24" s="17"/>
      <c r="ACA24" s="17"/>
      <c r="ACI24" s="17"/>
      <c r="ACQ24" s="17"/>
      <c r="ACY24" s="17"/>
      <c r="ADG24" s="17"/>
      <c r="ADO24" s="17"/>
      <c r="ADW24" s="17"/>
      <c r="AEE24" s="17"/>
      <c r="AEM24" s="17"/>
      <c r="AEU24" s="17"/>
      <c r="AFC24" s="17"/>
      <c r="AFK24" s="17"/>
      <c r="AFS24" s="17"/>
      <c r="AGA24" s="17"/>
      <c r="AGI24" s="17"/>
      <c r="AGQ24" s="17"/>
      <c r="AGY24" s="17"/>
      <c r="AHG24" s="17"/>
      <c r="AHO24" s="17"/>
      <c r="AHW24" s="17"/>
      <c r="AIE24" s="17"/>
      <c r="AIM24" s="17"/>
      <c r="AIU24" s="17"/>
      <c r="AJC24" s="17"/>
      <c r="AJK24" s="17"/>
      <c r="AJS24" s="17"/>
      <c r="AKA24" s="17"/>
      <c r="AKI24" s="17"/>
      <c r="AKQ24" s="17"/>
      <c r="AKY24" s="17"/>
      <c r="ALG24" s="17"/>
      <c r="ALO24" s="17"/>
      <c r="ALW24" s="17"/>
      <c r="AME24" s="17"/>
      <c r="AMM24" s="17"/>
      <c r="AMU24" s="17"/>
      <c r="ANC24" s="17"/>
      <c r="ANK24" s="17"/>
      <c r="ANS24" s="17"/>
      <c r="AOA24" s="17"/>
      <c r="AOI24" s="17"/>
      <c r="AOQ24" s="17"/>
      <c r="AOY24" s="17"/>
      <c r="APG24" s="17"/>
      <c r="APO24" s="17"/>
      <c r="APW24" s="17"/>
      <c r="AQE24" s="17"/>
      <c r="AQM24" s="17"/>
      <c r="AQU24" s="17"/>
      <c r="ARC24" s="17"/>
      <c r="ARK24" s="17"/>
      <c r="ARS24" s="17"/>
      <c r="ASA24" s="17"/>
      <c r="ASI24" s="17"/>
      <c r="ASQ24" s="17"/>
      <c r="ASY24" s="17"/>
      <c r="ATG24" s="17"/>
      <c r="ATO24" s="17"/>
      <c r="ATW24" s="17"/>
      <c r="AUE24" s="17"/>
      <c r="AUM24" s="17"/>
      <c r="AUU24" s="17"/>
      <c r="AVC24" s="17"/>
      <c r="AVK24" s="17"/>
      <c r="AVS24" s="17"/>
      <c r="AWA24" s="17"/>
      <c r="AWI24" s="17"/>
      <c r="AWQ24" s="17"/>
      <c r="AWY24" s="17"/>
      <c r="AXG24" s="17"/>
      <c r="AXO24" s="17"/>
      <c r="AXW24" s="17"/>
      <c r="AYE24" s="17"/>
      <c r="AYM24" s="17"/>
      <c r="AYU24" s="17"/>
      <c r="AZC24" s="17"/>
      <c r="AZK24" s="17"/>
      <c r="AZS24" s="17"/>
      <c r="BAA24" s="17"/>
      <c r="BAI24" s="17"/>
      <c r="BAQ24" s="17"/>
      <c r="BAY24" s="17"/>
      <c r="BBG24" s="17"/>
      <c r="BBO24" s="17"/>
      <c r="BBW24" s="17"/>
      <c r="BCE24" s="17"/>
      <c r="BCM24" s="17"/>
      <c r="BCU24" s="17"/>
      <c r="BDC24" s="17"/>
      <c r="BDK24" s="17"/>
      <c r="BDS24" s="17"/>
      <c r="BEA24" s="17"/>
      <c r="BEI24" s="17"/>
      <c r="BEQ24" s="17"/>
      <c r="BEY24" s="17"/>
      <c r="BFG24" s="17"/>
      <c r="BFO24" s="17"/>
      <c r="BFW24" s="17"/>
      <c r="BGE24" s="17"/>
      <c r="BGM24" s="17"/>
      <c r="BGU24" s="17"/>
      <c r="BHC24" s="17"/>
      <c r="BHK24" s="17"/>
      <c r="BHS24" s="17"/>
      <c r="BIA24" s="17"/>
      <c r="BII24" s="17"/>
      <c r="BIQ24" s="17"/>
      <c r="BIY24" s="17"/>
      <c r="BJG24" s="17"/>
      <c r="BJO24" s="17"/>
      <c r="BJW24" s="17"/>
      <c r="BKE24" s="17"/>
      <c r="BKM24" s="17"/>
      <c r="BKU24" s="17"/>
      <c r="BLC24" s="17"/>
      <c r="BLK24" s="17"/>
      <c r="BLS24" s="17"/>
      <c r="BMA24" s="17"/>
      <c r="BMI24" s="17"/>
      <c r="BMQ24" s="17"/>
      <c r="BMY24" s="17"/>
      <c r="BNG24" s="17"/>
      <c r="BNO24" s="17"/>
      <c r="BNW24" s="17"/>
      <c r="BOE24" s="17"/>
      <c r="BOM24" s="17"/>
      <c r="BOU24" s="17"/>
      <c r="BPC24" s="17"/>
      <c r="BPK24" s="17"/>
      <c r="BPS24" s="17"/>
      <c r="BQA24" s="17"/>
      <c r="BQI24" s="17"/>
      <c r="BQQ24" s="17"/>
      <c r="BQY24" s="17"/>
      <c r="BRG24" s="17"/>
      <c r="BRO24" s="17"/>
      <c r="BRW24" s="17"/>
      <c r="BSE24" s="17"/>
      <c r="BSM24" s="17"/>
      <c r="BSU24" s="17"/>
      <c r="BTC24" s="17"/>
      <c r="BTK24" s="17"/>
      <c r="BTS24" s="17"/>
      <c r="BUA24" s="17"/>
      <c r="BUI24" s="17"/>
      <c r="BUQ24" s="17"/>
      <c r="BUY24" s="17"/>
      <c r="BVG24" s="17"/>
      <c r="BVO24" s="17"/>
      <c r="BVW24" s="17"/>
      <c r="BWE24" s="17"/>
      <c r="BWM24" s="17"/>
      <c r="BWU24" s="17"/>
      <c r="BXC24" s="17"/>
      <c r="BXK24" s="17"/>
      <c r="BXS24" s="17"/>
      <c r="BYA24" s="17"/>
      <c r="BYI24" s="17"/>
      <c r="BYQ24" s="17"/>
      <c r="BYY24" s="17"/>
      <c r="BZG24" s="17"/>
      <c r="BZO24" s="17"/>
      <c r="BZW24" s="17"/>
      <c r="CAE24" s="17"/>
      <c r="CAM24" s="17"/>
      <c r="CAU24" s="17"/>
      <c r="CBC24" s="17"/>
      <c r="CBK24" s="17"/>
      <c r="CBS24" s="17"/>
      <c r="CCA24" s="17"/>
      <c r="CCI24" s="17"/>
      <c r="CCQ24" s="17"/>
      <c r="CCY24" s="17"/>
      <c r="CDG24" s="17"/>
      <c r="CDO24" s="17"/>
      <c r="CDW24" s="17"/>
      <c r="CEE24" s="17"/>
      <c r="CEM24" s="17"/>
      <c r="CEU24" s="17"/>
      <c r="CFC24" s="17"/>
      <c r="CFK24" s="17"/>
      <c r="CFS24" s="17"/>
      <c r="CGA24" s="17"/>
      <c r="CGI24" s="17"/>
      <c r="CGQ24" s="17"/>
      <c r="CGY24" s="17"/>
      <c r="CHG24" s="17"/>
      <c r="CHO24" s="17"/>
      <c r="CHW24" s="17"/>
      <c r="CIE24" s="17"/>
      <c r="CIM24" s="17"/>
      <c r="CIU24" s="17"/>
      <c r="CJC24" s="17"/>
      <c r="CJK24" s="17"/>
      <c r="CJS24" s="17"/>
      <c r="CKA24" s="17"/>
      <c r="CKI24" s="17"/>
      <c r="CKQ24" s="17"/>
      <c r="CKY24" s="17"/>
      <c r="CLG24" s="17"/>
      <c r="CLO24" s="17"/>
      <c r="CLW24" s="17"/>
      <c r="CME24" s="17"/>
      <c r="CMM24" s="17"/>
      <c r="CMU24" s="17"/>
      <c r="CNC24" s="17"/>
      <c r="CNK24" s="17"/>
      <c r="CNS24" s="17"/>
      <c r="COA24" s="17"/>
      <c r="COI24" s="17"/>
      <c r="COQ24" s="17"/>
      <c r="COY24" s="17"/>
      <c r="CPG24" s="17"/>
      <c r="CPO24" s="17"/>
      <c r="CPW24" s="17"/>
      <c r="CQE24" s="17"/>
      <c r="CQM24" s="17"/>
      <c r="CQU24" s="17"/>
      <c r="CRC24" s="17"/>
      <c r="CRK24" s="17"/>
      <c r="CRS24" s="17"/>
      <c r="CSA24" s="17"/>
      <c r="CSI24" s="17"/>
      <c r="CSQ24" s="17"/>
      <c r="CSY24" s="17"/>
      <c r="CTG24" s="17"/>
      <c r="CTO24" s="17"/>
      <c r="CTW24" s="17"/>
      <c r="CUE24" s="17"/>
      <c r="CUM24" s="17"/>
      <c r="CUU24" s="17"/>
      <c r="CVC24" s="17"/>
      <c r="CVK24" s="17"/>
      <c r="CVS24" s="17"/>
      <c r="CWA24" s="17"/>
      <c r="CWI24" s="17"/>
      <c r="CWQ24" s="17"/>
      <c r="CWY24" s="17"/>
      <c r="CXG24" s="17"/>
      <c r="CXO24" s="17"/>
      <c r="CXW24" s="17"/>
      <c r="CYE24" s="17"/>
      <c r="CYM24" s="17"/>
      <c r="CYU24" s="17"/>
      <c r="CZC24" s="17"/>
      <c r="CZK24" s="17"/>
      <c r="CZS24" s="17"/>
      <c r="DAA24" s="17"/>
      <c r="DAI24" s="17"/>
      <c r="DAQ24" s="17"/>
      <c r="DAY24" s="17"/>
      <c r="DBG24" s="17"/>
      <c r="DBO24" s="17"/>
      <c r="DBW24" s="17"/>
      <c r="DCE24" s="17"/>
      <c r="DCM24" s="17"/>
      <c r="DCU24" s="17"/>
      <c r="DDC24" s="17"/>
      <c r="DDK24" s="17"/>
      <c r="DDS24" s="17"/>
      <c r="DEA24" s="17"/>
      <c r="DEI24" s="17"/>
      <c r="DEQ24" s="17"/>
      <c r="DEY24" s="17"/>
      <c r="DFG24" s="17"/>
      <c r="DFO24" s="17"/>
      <c r="DFW24" s="17"/>
      <c r="DGE24" s="17"/>
      <c r="DGM24" s="17"/>
      <c r="DGU24" s="17"/>
      <c r="DHC24" s="17"/>
      <c r="DHK24" s="17"/>
      <c r="DHS24" s="17"/>
      <c r="DIA24" s="17"/>
      <c r="DII24" s="17"/>
      <c r="DIQ24" s="17"/>
      <c r="DIY24" s="17"/>
      <c r="DJG24" s="17"/>
      <c r="DJO24" s="17"/>
      <c r="DJW24" s="17"/>
      <c r="DKE24" s="17"/>
      <c r="DKM24" s="17"/>
      <c r="DKU24" s="17"/>
      <c r="DLC24" s="17"/>
      <c r="DLK24" s="17"/>
      <c r="DLS24" s="17"/>
      <c r="DMA24" s="17"/>
      <c r="DMI24" s="17"/>
      <c r="DMQ24" s="17"/>
      <c r="DMY24" s="17"/>
      <c r="DNG24" s="17"/>
      <c r="DNO24" s="17"/>
      <c r="DNW24" s="17"/>
      <c r="DOE24" s="17"/>
      <c r="DOM24" s="17"/>
      <c r="DOU24" s="17"/>
      <c r="DPC24" s="17"/>
      <c r="DPK24" s="17"/>
      <c r="DPS24" s="17"/>
      <c r="DQA24" s="17"/>
      <c r="DQI24" s="17"/>
      <c r="DQQ24" s="17"/>
      <c r="DQY24" s="17"/>
      <c r="DRG24" s="17"/>
      <c r="DRO24" s="17"/>
      <c r="DRW24" s="17"/>
      <c r="DSE24" s="17"/>
      <c r="DSM24" s="17"/>
      <c r="DSU24" s="17"/>
      <c r="DTC24" s="17"/>
      <c r="DTK24" s="17"/>
      <c r="DTS24" s="17"/>
      <c r="DUA24" s="17"/>
      <c r="DUI24" s="17"/>
      <c r="DUQ24" s="17"/>
      <c r="DUY24" s="17"/>
      <c r="DVG24" s="17"/>
      <c r="DVO24" s="17"/>
      <c r="DVW24" s="17"/>
      <c r="DWE24" s="17"/>
      <c r="DWM24" s="17"/>
      <c r="DWU24" s="17"/>
      <c r="DXC24" s="17"/>
      <c r="DXK24" s="17"/>
      <c r="DXS24" s="17"/>
      <c r="DYA24" s="17"/>
      <c r="DYI24" s="17"/>
      <c r="DYQ24" s="17"/>
      <c r="DYY24" s="17"/>
      <c r="DZG24" s="17"/>
      <c r="DZO24" s="17"/>
      <c r="DZW24" s="17"/>
      <c r="EAE24" s="17"/>
      <c r="EAM24" s="17"/>
      <c r="EAU24" s="17"/>
      <c r="EBC24" s="17"/>
      <c r="EBK24" s="17"/>
      <c r="EBS24" s="17"/>
      <c r="ECA24" s="17"/>
      <c r="ECI24" s="17"/>
      <c r="ECQ24" s="17"/>
      <c r="ECY24" s="17"/>
      <c r="EDG24" s="17"/>
      <c r="EDO24" s="17"/>
      <c r="EDW24" s="17"/>
      <c r="EEE24" s="17"/>
      <c r="EEM24" s="17"/>
      <c r="EEU24" s="17"/>
      <c r="EFC24" s="17"/>
      <c r="EFK24" s="17"/>
      <c r="EFS24" s="17"/>
      <c r="EGA24" s="17"/>
      <c r="EGI24" s="17"/>
      <c r="EGQ24" s="17"/>
      <c r="EGY24" s="17"/>
      <c r="EHG24" s="17"/>
      <c r="EHO24" s="17"/>
      <c r="EHW24" s="17"/>
      <c r="EIE24" s="17"/>
      <c r="EIM24" s="17"/>
      <c r="EIU24" s="17"/>
      <c r="EJC24" s="17"/>
      <c r="EJK24" s="17"/>
      <c r="EJS24" s="17"/>
      <c r="EKA24" s="17"/>
      <c r="EKI24" s="17"/>
      <c r="EKQ24" s="17"/>
      <c r="EKY24" s="17"/>
      <c r="ELG24" s="17"/>
      <c r="ELO24" s="17"/>
      <c r="ELW24" s="17"/>
      <c r="EME24" s="17"/>
      <c r="EMM24" s="17"/>
      <c r="EMU24" s="17"/>
      <c r="ENC24" s="17"/>
      <c r="ENK24" s="17"/>
      <c r="ENS24" s="17"/>
      <c r="EOA24" s="17"/>
      <c r="EOI24" s="17"/>
      <c r="EOQ24" s="17"/>
      <c r="EOY24" s="17"/>
      <c r="EPG24" s="17"/>
      <c r="EPO24" s="17"/>
      <c r="EPW24" s="17"/>
      <c r="EQE24" s="17"/>
      <c r="EQM24" s="17"/>
      <c r="EQU24" s="17"/>
      <c r="ERC24" s="17"/>
      <c r="ERK24" s="17"/>
      <c r="ERS24" s="17"/>
      <c r="ESA24" s="17"/>
      <c r="ESI24" s="17"/>
      <c r="ESQ24" s="17"/>
      <c r="ESY24" s="17"/>
      <c r="ETG24" s="17"/>
      <c r="ETO24" s="17"/>
      <c r="ETW24" s="17"/>
      <c r="EUE24" s="17"/>
      <c r="EUM24" s="17"/>
      <c r="EUU24" s="17"/>
      <c r="EVC24" s="17"/>
      <c r="EVK24" s="17"/>
      <c r="EVS24" s="17"/>
      <c r="EWA24" s="17"/>
      <c r="EWI24" s="17"/>
      <c r="EWQ24" s="17"/>
      <c r="EWY24" s="17"/>
      <c r="EXG24" s="17"/>
      <c r="EXO24" s="17"/>
      <c r="EXW24" s="17"/>
      <c r="EYE24" s="17"/>
      <c r="EYM24" s="17"/>
      <c r="EYU24" s="17"/>
      <c r="EZC24" s="17"/>
      <c r="EZK24" s="17"/>
      <c r="EZS24" s="17"/>
      <c r="FAA24" s="17"/>
      <c r="FAI24" s="17"/>
      <c r="FAQ24" s="17"/>
      <c r="FAY24" s="17"/>
      <c r="FBG24" s="17"/>
      <c r="FBO24" s="17"/>
      <c r="FBW24" s="17"/>
      <c r="FCE24" s="17"/>
      <c r="FCM24" s="17"/>
      <c r="FCU24" s="17"/>
      <c r="FDC24" s="17"/>
      <c r="FDK24" s="17"/>
      <c r="FDS24" s="17"/>
      <c r="FEA24" s="17"/>
      <c r="FEI24" s="17"/>
      <c r="FEQ24" s="17"/>
      <c r="FEY24" s="17"/>
      <c r="FFG24" s="17"/>
      <c r="FFO24" s="17"/>
      <c r="FFW24" s="17"/>
      <c r="FGE24" s="17"/>
      <c r="FGM24" s="17"/>
      <c r="FGU24" s="17"/>
      <c r="FHC24" s="17"/>
      <c r="FHK24" s="17"/>
      <c r="FHS24" s="17"/>
      <c r="FIA24" s="17"/>
      <c r="FII24" s="17"/>
      <c r="FIQ24" s="17"/>
      <c r="FIY24" s="17"/>
      <c r="FJG24" s="17"/>
      <c r="FJO24" s="17"/>
      <c r="FJW24" s="17"/>
      <c r="FKE24" s="17"/>
      <c r="FKM24" s="17"/>
      <c r="FKU24" s="17"/>
      <c r="FLC24" s="17"/>
      <c r="FLK24" s="17"/>
      <c r="FLS24" s="17"/>
      <c r="FMA24" s="17"/>
      <c r="FMI24" s="17"/>
      <c r="FMQ24" s="17"/>
      <c r="FMY24" s="17"/>
      <c r="FNG24" s="17"/>
      <c r="FNO24" s="17"/>
      <c r="FNW24" s="17"/>
      <c r="FOE24" s="17"/>
      <c r="FOM24" s="17"/>
      <c r="FOU24" s="17"/>
      <c r="FPC24" s="17"/>
      <c r="FPK24" s="17"/>
      <c r="FPS24" s="17"/>
      <c r="FQA24" s="17"/>
      <c r="FQI24" s="17"/>
      <c r="FQQ24" s="17"/>
      <c r="FQY24" s="17"/>
      <c r="FRG24" s="17"/>
      <c r="FRO24" s="17"/>
      <c r="FRW24" s="17"/>
      <c r="FSE24" s="17"/>
      <c r="FSM24" s="17"/>
      <c r="FSU24" s="17"/>
      <c r="FTC24" s="17"/>
      <c r="FTK24" s="17"/>
      <c r="FTS24" s="17"/>
      <c r="FUA24" s="17"/>
      <c r="FUI24" s="17"/>
      <c r="FUQ24" s="17"/>
      <c r="FUY24" s="17"/>
      <c r="FVG24" s="17"/>
      <c r="FVO24" s="17"/>
      <c r="FVW24" s="17"/>
      <c r="FWE24" s="17"/>
      <c r="FWM24" s="17"/>
      <c r="FWU24" s="17"/>
      <c r="FXC24" s="17"/>
      <c r="FXK24" s="17"/>
      <c r="FXS24" s="17"/>
      <c r="FYA24" s="17"/>
      <c r="FYI24" s="17"/>
      <c r="FYQ24" s="17"/>
      <c r="FYY24" s="17"/>
      <c r="FZG24" s="17"/>
      <c r="FZO24" s="17"/>
      <c r="FZW24" s="17"/>
      <c r="GAE24" s="17"/>
      <c r="GAM24" s="17"/>
      <c r="GAU24" s="17"/>
      <c r="GBC24" s="17"/>
      <c r="GBK24" s="17"/>
      <c r="GBS24" s="17"/>
      <c r="GCA24" s="17"/>
      <c r="GCI24" s="17"/>
      <c r="GCQ24" s="17"/>
      <c r="GCY24" s="17"/>
      <c r="GDG24" s="17"/>
      <c r="GDO24" s="17"/>
      <c r="GDW24" s="17"/>
      <c r="GEE24" s="17"/>
      <c r="GEM24" s="17"/>
      <c r="GEU24" s="17"/>
      <c r="GFC24" s="17"/>
      <c r="GFK24" s="17"/>
      <c r="GFS24" s="17"/>
      <c r="GGA24" s="17"/>
      <c r="GGI24" s="17"/>
      <c r="GGQ24" s="17"/>
      <c r="GGY24" s="17"/>
      <c r="GHG24" s="17"/>
      <c r="GHO24" s="17"/>
      <c r="GHW24" s="17"/>
      <c r="GIE24" s="17"/>
      <c r="GIM24" s="17"/>
      <c r="GIU24" s="17"/>
      <c r="GJC24" s="17"/>
      <c r="GJK24" s="17"/>
      <c r="GJS24" s="17"/>
      <c r="GKA24" s="17"/>
      <c r="GKI24" s="17"/>
      <c r="GKQ24" s="17"/>
      <c r="GKY24" s="17"/>
      <c r="GLG24" s="17"/>
      <c r="GLO24" s="17"/>
      <c r="GLW24" s="17"/>
      <c r="GME24" s="17"/>
      <c r="GMM24" s="17"/>
      <c r="GMU24" s="17"/>
      <c r="GNC24" s="17"/>
      <c r="GNK24" s="17"/>
      <c r="GNS24" s="17"/>
      <c r="GOA24" s="17"/>
      <c r="GOI24" s="17"/>
      <c r="GOQ24" s="17"/>
      <c r="GOY24" s="17"/>
      <c r="GPG24" s="17"/>
      <c r="GPO24" s="17"/>
      <c r="GPW24" s="17"/>
      <c r="GQE24" s="17"/>
      <c r="GQM24" s="17"/>
      <c r="GQU24" s="17"/>
      <c r="GRC24" s="17"/>
      <c r="GRK24" s="17"/>
      <c r="GRS24" s="17"/>
      <c r="GSA24" s="17"/>
      <c r="GSI24" s="17"/>
      <c r="GSQ24" s="17"/>
      <c r="GSY24" s="17"/>
      <c r="GTG24" s="17"/>
      <c r="GTO24" s="17"/>
      <c r="GTW24" s="17"/>
      <c r="GUE24" s="17"/>
      <c r="GUM24" s="17"/>
      <c r="GUU24" s="17"/>
      <c r="GVC24" s="17"/>
      <c r="GVK24" s="17"/>
      <c r="GVS24" s="17"/>
      <c r="GWA24" s="17"/>
      <c r="GWI24" s="17"/>
      <c r="GWQ24" s="17"/>
      <c r="GWY24" s="17"/>
      <c r="GXG24" s="17"/>
      <c r="GXO24" s="17"/>
      <c r="GXW24" s="17"/>
      <c r="GYE24" s="17"/>
      <c r="GYM24" s="17"/>
      <c r="GYU24" s="17"/>
      <c r="GZC24" s="17"/>
      <c r="GZK24" s="17"/>
      <c r="GZS24" s="17"/>
      <c r="HAA24" s="17"/>
      <c r="HAI24" s="17"/>
      <c r="HAQ24" s="17"/>
      <c r="HAY24" s="17"/>
      <c r="HBG24" s="17"/>
      <c r="HBO24" s="17"/>
      <c r="HBW24" s="17"/>
      <c r="HCE24" s="17"/>
      <c r="HCM24" s="17"/>
      <c r="HCU24" s="17"/>
      <c r="HDC24" s="17"/>
      <c r="HDK24" s="17"/>
      <c r="HDS24" s="17"/>
      <c r="HEA24" s="17"/>
      <c r="HEI24" s="17"/>
      <c r="HEQ24" s="17"/>
      <c r="HEY24" s="17"/>
      <c r="HFG24" s="17"/>
      <c r="HFO24" s="17"/>
      <c r="HFW24" s="17"/>
      <c r="HGE24" s="17"/>
      <c r="HGM24" s="17"/>
      <c r="HGU24" s="17"/>
      <c r="HHC24" s="17"/>
      <c r="HHK24" s="17"/>
      <c r="HHS24" s="17"/>
      <c r="HIA24" s="17"/>
      <c r="HII24" s="17"/>
      <c r="HIQ24" s="17"/>
      <c r="HIY24" s="17"/>
      <c r="HJG24" s="17"/>
      <c r="HJO24" s="17"/>
      <c r="HJW24" s="17"/>
      <c r="HKE24" s="17"/>
      <c r="HKM24" s="17"/>
      <c r="HKU24" s="17"/>
      <c r="HLC24" s="17"/>
      <c r="HLK24" s="17"/>
      <c r="HLS24" s="17"/>
      <c r="HMA24" s="17"/>
      <c r="HMI24" s="17"/>
      <c r="HMQ24" s="17"/>
      <c r="HMY24" s="17"/>
      <c r="HNG24" s="17"/>
      <c r="HNO24" s="17"/>
      <c r="HNW24" s="17"/>
      <c r="HOE24" s="17"/>
      <c r="HOM24" s="17"/>
      <c r="HOU24" s="17"/>
      <c r="HPC24" s="17"/>
      <c r="HPK24" s="17"/>
      <c r="HPS24" s="17"/>
      <c r="HQA24" s="17"/>
      <c r="HQI24" s="17"/>
      <c r="HQQ24" s="17"/>
      <c r="HQY24" s="17"/>
      <c r="HRG24" s="17"/>
      <c r="HRO24" s="17"/>
      <c r="HRW24" s="17"/>
      <c r="HSE24" s="17"/>
      <c r="HSM24" s="17"/>
      <c r="HSU24" s="17"/>
      <c r="HTC24" s="17"/>
      <c r="HTK24" s="17"/>
      <c r="HTS24" s="17"/>
      <c r="HUA24" s="17"/>
      <c r="HUI24" s="17"/>
      <c r="HUQ24" s="17"/>
      <c r="HUY24" s="17"/>
      <c r="HVG24" s="17"/>
      <c r="HVO24" s="17"/>
      <c r="HVW24" s="17"/>
      <c r="HWE24" s="17"/>
      <c r="HWM24" s="17"/>
      <c r="HWU24" s="17"/>
      <c r="HXC24" s="17"/>
      <c r="HXK24" s="17"/>
      <c r="HXS24" s="17"/>
      <c r="HYA24" s="17"/>
      <c r="HYI24" s="17"/>
      <c r="HYQ24" s="17"/>
      <c r="HYY24" s="17"/>
      <c r="HZG24" s="17"/>
      <c r="HZO24" s="17"/>
      <c r="HZW24" s="17"/>
      <c r="IAE24" s="17"/>
      <c r="IAM24" s="17"/>
      <c r="IAU24" s="17"/>
      <c r="IBC24" s="17"/>
      <c r="IBK24" s="17"/>
      <c r="IBS24" s="17"/>
      <c r="ICA24" s="17"/>
      <c r="ICI24" s="17"/>
      <c r="ICQ24" s="17"/>
      <c r="ICY24" s="17"/>
      <c r="IDG24" s="17"/>
      <c r="IDO24" s="17"/>
      <c r="IDW24" s="17"/>
      <c r="IEE24" s="17"/>
      <c r="IEM24" s="17"/>
      <c r="IEU24" s="17"/>
      <c r="IFC24" s="17"/>
      <c r="IFK24" s="17"/>
      <c r="IFS24" s="17"/>
      <c r="IGA24" s="17"/>
      <c r="IGI24" s="17"/>
      <c r="IGQ24" s="17"/>
      <c r="IGY24" s="17"/>
      <c r="IHG24" s="17"/>
      <c r="IHO24" s="17"/>
      <c r="IHW24" s="17"/>
      <c r="IIE24" s="17"/>
      <c r="IIM24" s="17"/>
      <c r="IIU24" s="17"/>
      <c r="IJC24" s="17"/>
      <c r="IJK24" s="17"/>
      <c r="IJS24" s="17"/>
      <c r="IKA24" s="17"/>
      <c r="IKI24" s="17"/>
      <c r="IKQ24" s="17"/>
      <c r="IKY24" s="17"/>
      <c r="ILG24" s="17"/>
      <c r="ILO24" s="17"/>
      <c r="ILW24" s="17"/>
      <c r="IME24" s="17"/>
      <c r="IMM24" s="17"/>
      <c r="IMU24" s="17"/>
      <c r="INC24" s="17"/>
      <c r="INK24" s="17"/>
      <c r="INS24" s="17"/>
      <c r="IOA24" s="17"/>
      <c r="IOI24" s="17"/>
      <c r="IOQ24" s="17"/>
      <c r="IOY24" s="17"/>
      <c r="IPG24" s="17"/>
      <c r="IPO24" s="17"/>
      <c r="IPW24" s="17"/>
      <c r="IQE24" s="17"/>
      <c r="IQM24" s="17"/>
      <c r="IQU24" s="17"/>
      <c r="IRC24" s="17"/>
      <c r="IRK24" s="17"/>
      <c r="IRS24" s="17"/>
      <c r="ISA24" s="17"/>
      <c r="ISI24" s="17"/>
      <c r="ISQ24" s="17"/>
      <c r="ISY24" s="17"/>
      <c r="ITG24" s="17"/>
      <c r="ITO24" s="17"/>
      <c r="ITW24" s="17"/>
      <c r="IUE24" s="17"/>
      <c r="IUM24" s="17"/>
      <c r="IUU24" s="17"/>
      <c r="IVC24" s="17"/>
      <c r="IVK24" s="17"/>
      <c r="IVS24" s="17"/>
      <c r="IWA24" s="17"/>
      <c r="IWI24" s="17"/>
      <c r="IWQ24" s="17"/>
      <c r="IWY24" s="17"/>
      <c r="IXG24" s="17"/>
      <c r="IXO24" s="17"/>
      <c r="IXW24" s="17"/>
      <c r="IYE24" s="17"/>
      <c r="IYM24" s="17"/>
      <c r="IYU24" s="17"/>
      <c r="IZC24" s="17"/>
      <c r="IZK24" s="17"/>
      <c r="IZS24" s="17"/>
      <c r="JAA24" s="17"/>
      <c r="JAI24" s="17"/>
      <c r="JAQ24" s="17"/>
      <c r="JAY24" s="17"/>
      <c r="JBG24" s="17"/>
      <c r="JBO24" s="17"/>
      <c r="JBW24" s="17"/>
      <c r="JCE24" s="17"/>
      <c r="JCM24" s="17"/>
      <c r="JCU24" s="17"/>
      <c r="JDC24" s="17"/>
      <c r="JDK24" s="17"/>
      <c r="JDS24" s="17"/>
      <c r="JEA24" s="17"/>
      <c r="JEI24" s="17"/>
      <c r="JEQ24" s="17"/>
      <c r="JEY24" s="17"/>
      <c r="JFG24" s="17"/>
      <c r="JFO24" s="17"/>
      <c r="JFW24" s="17"/>
      <c r="JGE24" s="17"/>
      <c r="JGM24" s="17"/>
      <c r="JGU24" s="17"/>
      <c r="JHC24" s="17"/>
      <c r="JHK24" s="17"/>
      <c r="JHS24" s="17"/>
      <c r="JIA24" s="17"/>
      <c r="JII24" s="17"/>
      <c r="JIQ24" s="17"/>
      <c r="JIY24" s="17"/>
      <c r="JJG24" s="17"/>
      <c r="JJO24" s="17"/>
      <c r="JJW24" s="17"/>
      <c r="JKE24" s="17"/>
      <c r="JKM24" s="17"/>
      <c r="JKU24" s="17"/>
      <c r="JLC24" s="17"/>
      <c r="JLK24" s="17"/>
      <c r="JLS24" s="17"/>
      <c r="JMA24" s="17"/>
      <c r="JMI24" s="17"/>
      <c r="JMQ24" s="17"/>
      <c r="JMY24" s="17"/>
      <c r="JNG24" s="17"/>
      <c r="JNO24" s="17"/>
      <c r="JNW24" s="17"/>
      <c r="JOE24" s="17"/>
      <c r="JOM24" s="17"/>
      <c r="JOU24" s="17"/>
      <c r="JPC24" s="17"/>
      <c r="JPK24" s="17"/>
      <c r="JPS24" s="17"/>
      <c r="JQA24" s="17"/>
      <c r="JQI24" s="17"/>
      <c r="JQQ24" s="17"/>
      <c r="JQY24" s="17"/>
      <c r="JRG24" s="17"/>
      <c r="JRO24" s="17"/>
      <c r="JRW24" s="17"/>
      <c r="JSE24" s="17"/>
      <c r="JSM24" s="17"/>
      <c r="JSU24" s="17"/>
      <c r="JTC24" s="17"/>
      <c r="JTK24" s="17"/>
      <c r="JTS24" s="17"/>
      <c r="JUA24" s="17"/>
      <c r="JUI24" s="17"/>
      <c r="JUQ24" s="17"/>
      <c r="JUY24" s="17"/>
      <c r="JVG24" s="17"/>
      <c r="JVO24" s="17"/>
      <c r="JVW24" s="17"/>
      <c r="JWE24" s="17"/>
      <c r="JWM24" s="17"/>
      <c r="JWU24" s="17"/>
      <c r="JXC24" s="17"/>
      <c r="JXK24" s="17"/>
      <c r="JXS24" s="17"/>
      <c r="JYA24" s="17"/>
      <c r="JYI24" s="17"/>
      <c r="JYQ24" s="17"/>
      <c r="JYY24" s="17"/>
      <c r="JZG24" s="17"/>
      <c r="JZO24" s="17"/>
      <c r="JZW24" s="17"/>
      <c r="KAE24" s="17"/>
      <c r="KAM24" s="17"/>
      <c r="KAU24" s="17"/>
      <c r="KBC24" s="17"/>
      <c r="KBK24" s="17"/>
      <c r="KBS24" s="17"/>
      <c r="KCA24" s="17"/>
      <c r="KCI24" s="17"/>
      <c r="KCQ24" s="17"/>
      <c r="KCY24" s="17"/>
      <c r="KDG24" s="17"/>
      <c r="KDO24" s="17"/>
      <c r="KDW24" s="17"/>
      <c r="KEE24" s="17"/>
      <c r="KEM24" s="17"/>
      <c r="KEU24" s="17"/>
      <c r="KFC24" s="17"/>
      <c r="KFK24" s="17"/>
      <c r="KFS24" s="17"/>
      <c r="KGA24" s="17"/>
      <c r="KGI24" s="17"/>
      <c r="KGQ24" s="17"/>
      <c r="KGY24" s="17"/>
      <c r="KHG24" s="17"/>
      <c r="KHO24" s="17"/>
      <c r="KHW24" s="17"/>
      <c r="KIE24" s="17"/>
      <c r="KIM24" s="17"/>
      <c r="KIU24" s="17"/>
      <c r="KJC24" s="17"/>
      <c r="KJK24" s="17"/>
      <c r="KJS24" s="17"/>
      <c r="KKA24" s="17"/>
      <c r="KKI24" s="17"/>
      <c r="KKQ24" s="17"/>
      <c r="KKY24" s="17"/>
      <c r="KLG24" s="17"/>
      <c r="KLO24" s="17"/>
      <c r="KLW24" s="17"/>
      <c r="KME24" s="17"/>
      <c r="KMM24" s="17"/>
      <c r="KMU24" s="17"/>
      <c r="KNC24" s="17"/>
      <c r="KNK24" s="17"/>
      <c r="KNS24" s="17"/>
      <c r="KOA24" s="17"/>
      <c r="KOI24" s="17"/>
      <c r="KOQ24" s="17"/>
      <c r="KOY24" s="17"/>
      <c r="KPG24" s="17"/>
      <c r="KPO24" s="17"/>
      <c r="KPW24" s="17"/>
      <c r="KQE24" s="17"/>
      <c r="KQM24" s="17"/>
      <c r="KQU24" s="17"/>
      <c r="KRC24" s="17"/>
      <c r="KRK24" s="17"/>
      <c r="KRS24" s="17"/>
      <c r="KSA24" s="17"/>
      <c r="KSI24" s="17"/>
      <c r="KSQ24" s="17"/>
      <c r="KSY24" s="17"/>
      <c r="KTG24" s="17"/>
      <c r="KTO24" s="17"/>
      <c r="KTW24" s="17"/>
      <c r="KUE24" s="17"/>
      <c r="KUM24" s="17"/>
      <c r="KUU24" s="17"/>
      <c r="KVC24" s="17"/>
      <c r="KVK24" s="17"/>
      <c r="KVS24" s="17"/>
      <c r="KWA24" s="17"/>
      <c r="KWI24" s="17"/>
      <c r="KWQ24" s="17"/>
      <c r="KWY24" s="17"/>
      <c r="KXG24" s="17"/>
      <c r="KXO24" s="17"/>
      <c r="KXW24" s="17"/>
      <c r="KYE24" s="17"/>
      <c r="KYM24" s="17"/>
      <c r="KYU24" s="17"/>
      <c r="KZC24" s="17"/>
      <c r="KZK24" s="17"/>
      <c r="KZS24" s="17"/>
      <c r="LAA24" s="17"/>
      <c r="LAI24" s="17"/>
      <c r="LAQ24" s="17"/>
      <c r="LAY24" s="17"/>
      <c r="LBG24" s="17"/>
      <c r="LBO24" s="17"/>
      <c r="LBW24" s="17"/>
      <c r="LCE24" s="17"/>
      <c r="LCM24" s="17"/>
      <c r="LCU24" s="17"/>
      <c r="LDC24" s="17"/>
      <c r="LDK24" s="17"/>
      <c r="LDS24" s="17"/>
      <c r="LEA24" s="17"/>
      <c r="LEI24" s="17"/>
      <c r="LEQ24" s="17"/>
      <c r="LEY24" s="17"/>
      <c r="LFG24" s="17"/>
      <c r="LFO24" s="17"/>
      <c r="LFW24" s="17"/>
      <c r="LGE24" s="17"/>
      <c r="LGM24" s="17"/>
      <c r="LGU24" s="17"/>
      <c r="LHC24" s="17"/>
      <c r="LHK24" s="17"/>
      <c r="LHS24" s="17"/>
      <c r="LIA24" s="17"/>
      <c r="LII24" s="17"/>
      <c r="LIQ24" s="17"/>
      <c r="LIY24" s="17"/>
      <c r="LJG24" s="17"/>
      <c r="LJO24" s="17"/>
      <c r="LJW24" s="17"/>
      <c r="LKE24" s="17"/>
      <c r="LKM24" s="17"/>
      <c r="LKU24" s="17"/>
      <c r="LLC24" s="17"/>
      <c r="LLK24" s="17"/>
      <c r="LLS24" s="17"/>
      <c r="LMA24" s="17"/>
      <c r="LMI24" s="17"/>
      <c r="LMQ24" s="17"/>
      <c r="LMY24" s="17"/>
      <c r="LNG24" s="17"/>
      <c r="LNO24" s="17"/>
      <c r="LNW24" s="17"/>
      <c r="LOE24" s="17"/>
      <c r="LOM24" s="17"/>
      <c r="LOU24" s="17"/>
      <c r="LPC24" s="17"/>
      <c r="LPK24" s="17"/>
      <c r="LPS24" s="17"/>
      <c r="LQA24" s="17"/>
      <c r="LQI24" s="17"/>
      <c r="LQQ24" s="17"/>
      <c r="LQY24" s="17"/>
      <c r="LRG24" s="17"/>
      <c r="LRO24" s="17"/>
      <c r="LRW24" s="17"/>
      <c r="LSE24" s="17"/>
      <c r="LSM24" s="17"/>
      <c r="LSU24" s="17"/>
      <c r="LTC24" s="17"/>
      <c r="LTK24" s="17"/>
      <c r="LTS24" s="17"/>
      <c r="LUA24" s="17"/>
      <c r="LUI24" s="17"/>
      <c r="LUQ24" s="17"/>
      <c r="LUY24" s="17"/>
      <c r="LVG24" s="17"/>
      <c r="LVO24" s="17"/>
      <c r="LVW24" s="17"/>
      <c r="LWE24" s="17"/>
      <c r="LWM24" s="17"/>
      <c r="LWU24" s="17"/>
      <c r="LXC24" s="17"/>
      <c r="LXK24" s="17"/>
      <c r="LXS24" s="17"/>
      <c r="LYA24" s="17"/>
      <c r="LYI24" s="17"/>
      <c r="LYQ24" s="17"/>
      <c r="LYY24" s="17"/>
      <c r="LZG24" s="17"/>
      <c r="LZO24" s="17"/>
      <c r="LZW24" s="17"/>
      <c r="MAE24" s="17"/>
      <c r="MAM24" s="17"/>
      <c r="MAU24" s="17"/>
      <c r="MBC24" s="17"/>
      <c r="MBK24" s="17"/>
      <c r="MBS24" s="17"/>
      <c r="MCA24" s="17"/>
      <c r="MCI24" s="17"/>
      <c r="MCQ24" s="17"/>
      <c r="MCY24" s="17"/>
      <c r="MDG24" s="17"/>
      <c r="MDO24" s="17"/>
      <c r="MDW24" s="17"/>
      <c r="MEE24" s="17"/>
      <c r="MEM24" s="17"/>
      <c r="MEU24" s="17"/>
      <c r="MFC24" s="17"/>
      <c r="MFK24" s="17"/>
      <c r="MFS24" s="17"/>
      <c r="MGA24" s="17"/>
      <c r="MGI24" s="17"/>
      <c r="MGQ24" s="17"/>
      <c r="MGY24" s="17"/>
      <c r="MHG24" s="17"/>
      <c r="MHO24" s="17"/>
      <c r="MHW24" s="17"/>
      <c r="MIE24" s="17"/>
      <c r="MIM24" s="17"/>
      <c r="MIU24" s="17"/>
      <c r="MJC24" s="17"/>
      <c r="MJK24" s="17"/>
      <c r="MJS24" s="17"/>
      <c r="MKA24" s="17"/>
      <c r="MKI24" s="17"/>
      <c r="MKQ24" s="17"/>
      <c r="MKY24" s="17"/>
      <c r="MLG24" s="17"/>
      <c r="MLO24" s="17"/>
      <c r="MLW24" s="17"/>
      <c r="MME24" s="17"/>
      <c r="MMM24" s="17"/>
      <c r="MMU24" s="17"/>
      <c r="MNC24" s="17"/>
      <c r="MNK24" s="17"/>
      <c r="MNS24" s="17"/>
      <c r="MOA24" s="17"/>
      <c r="MOI24" s="17"/>
      <c r="MOQ24" s="17"/>
      <c r="MOY24" s="17"/>
      <c r="MPG24" s="17"/>
      <c r="MPO24" s="17"/>
      <c r="MPW24" s="17"/>
      <c r="MQE24" s="17"/>
      <c r="MQM24" s="17"/>
      <c r="MQU24" s="17"/>
      <c r="MRC24" s="17"/>
      <c r="MRK24" s="17"/>
      <c r="MRS24" s="17"/>
      <c r="MSA24" s="17"/>
      <c r="MSI24" s="17"/>
      <c r="MSQ24" s="17"/>
      <c r="MSY24" s="17"/>
      <c r="MTG24" s="17"/>
      <c r="MTO24" s="17"/>
      <c r="MTW24" s="17"/>
      <c r="MUE24" s="17"/>
      <c r="MUM24" s="17"/>
      <c r="MUU24" s="17"/>
      <c r="MVC24" s="17"/>
      <c r="MVK24" s="17"/>
      <c r="MVS24" s="17"/>
      <c r="MWA24" s="17"/>
      <c r="MWI24" s="17"/>
      <c r="MWQ24" s="17"/>
      <c r="MWY24" s="17"/>
      <c r="MXG24" s="17"/>
      <c r="MXO24" s="17"/>
      <c r="MXW24" s="17"/>
      <c r="MYE24" s="17"/>
      <c r="MYM24" s="17"/>
      <c r="MYU24" s="17"/>
      <c r="MZC24" s="17"/>
      <c r="MZK24" s="17"/>
      <c r="MZS24" s="17"/>
      <c r="NAA24" s="17"/>
      <c r="NAI24" s="17"/>
      <c r="NAQ24" s="17"/>
      <c r="NAY24" s="17"/>
      <c r="NBG24" s="17"/>
      <c r="NBO24" s="17"/>
      <c r="NBW24" s="17"/>
      <c r="NCE24" s="17"/>
      <c r="NCM24" s="17"/>
      <c r="NCU24" s="17"/>
      <c r="NDC24" s="17"/>
      <c r="NDK24" s="17"/>
      <c r="NDS24" s="17"/>
      <c r="NEA24" s="17"/>
      <c r="NEI24" s="17"/>
      <c r="NEQ24" s="17"/>
      <c r="NEY24" s="17"/>
      <c r="NFG24" s="17"/>
      <c r="NFO24" s="17"/>
      <c r="NFW24" s="17"/>
      <c r="NGE24" s="17"/>
      <c r="NGM24" s="17"/>
      <c r="NGU24" s="17"/>
      <c r="NHC24" s="17"/>
      <c r="NHK24" s="17"/>
      <c r="NHS24" s="17"/>
      <c r="NIA24" s="17"/>
      <c r="NII24" s="17"/>
      <c r="NIQ24" s="17"/>
      <c r="NIY24" s="17"/>
      <c r="NJG24" s="17"/>
      <c r="NJO24" s="17"/>
      <c r="NJW24" s="17"/>
      <c r="NKE24" s="17"/>
      <c r="NKM24" s="17"/>
      <c r="NKU24" s="17"/>
      <c r="NLC24" s="17"/>
      <c r="NLK24" s="17"/>
      <c r="NLS24" s="17"/>
      <c r="NMA24" s="17"/>
      <c r="NMI24" s="17"/>
      <c r="NMQ24" s="17"/>
      <c r="NMY24" s="17"/>
      <c r="NNG24" s="17"/>
      <c r="NNO24" s="17"/>
      <c r="NNW24" s="17"/>
      <c r="NOE24" s="17"/>
      <c r="NOM24" s="17"/>
      <c r="NOU24" s="17"/>
      <c r="NPC24" s="17"/>
      <c r="NPK24" s="17"/>
      <c r="NPS24" s="17"/>
      <c r="NQA24" s="17"/>
      <c r="NQI24" s="17"/>
      <c r="NQQ24" s="17"/>
      <c r="NQY24" s="17"/>
      <c r="NRG24" s="17"/>
      <c r="NRO24" s="17"/>
      <c r="NRW24" s="17"/>
      <c r="NSE24" s="17"/>
      <c r="NSM24" s="17"/>
      <c r="NSU24" s="17"/>
      <c r="NTC24" s="17"/>
      <c r="NTK24" s="17"/>
      <c r="NTS24" s="17"/>
      <c r="NUA24" s="17"/>
      <c r="NUI24" s="17"/>
      <c r="NUQ24" s="17"/>
      <c r="NUY24" s="17"/>
      <c r="NVG24" s="17"/>
      <c r="NVO24" s="17"/>
      <c r="NVW24" s="17"/>
      <c r="NWE24" s="17"/>
      <c r="NWM24" s="17"/>
      <c r="NWU24" s="17"/>
      <c r="NXC24" s="17"/>
      <c r="NXK24" s="17"/>
      <c r="NXS24" s="17"/>
      <c r="NYA24" s="17"/>
      <c r="NYI24" s="17"/>
      <c r="NYQ24" s="17"/>
      <c r="NYY24" s="17"/>
      <c r="NZG24" s="17"/>
      <c r="NZO24" s="17"/>
      <c r="NZW24" s="17"/>
      <c r="OAE24" s="17"/>
      <c r="OAM24" s="17"/>
      <c r="OAU24" s="17"/>
      <c r="OBC24" s="17"/>
      <c r="OBK24" s="17"/>
      <c r="OBS24" s="17"/>
      <c r="OCA24" s="17"/>
      <c r="OCI24" s="17"/>
      <c r="OCQ24" s="17"/>
      <c r="OCY24" s="17"/>
      <c r="ODG24" s="17"/>
      <c r="ODO24" s="17"/>
      <c r="ODW24" s="17"/>
      <c r="OEE24" s="17"/>
      <c r="OEM24" s="17"/>
      <c r="OEU24" s="17"/>
      <c r="OFC24" s="17"/>
      <c r="OFK24" s="17"/>
      <c r="OFS24" s="17"/>
      <c r="OGA24" s="17"/>
      <c r="OGI24" s="17"/>
      <c r="OGQ24" s="17"/>
      <c r="OGY24" s="17"/>
      <c r="OHG24" s="17"/>
      <c r="OHO24" s="17"/>
      <c r="OHW24" s="17"/>
      <c r="OIE24" s="17"/>
      <c r="OIM24" s="17"/>
      <c r="OIU24" s="17"/>
      <c r="OJC24" s="17"/>
      <c r="OJK24" s="17"/>
      <c r="OJS24" s="17"/>
      <c r="OKA24" s="17"/>
      <c r="OKI24" s="17"/>
      <c r="OKQ24" s="17"/>
      <c r="OKY24" s="17"/>
      <c r="OLG24" s="17"/>
      <c r="OLO24" s="17"/>
      <c r="OLW24" s="17"/>
      <c r="OME24" s="17"/>
      <c r="OMM24" s="17"/>
      <c r="OMU24" s="17"/>
      <c r="ONC24" s="17"/>
      <c r="ONK24" s="17"/>
      <c r="ONS24" s="17"/>
      <c r="OOA24" s="17"/>
      <c r="OOI24" s="17"/>
      <c r="OOQ24" s="17"/>
      <c r="OOY24" s="17"/>
      <c r="OPG24" s="17"/>
      <c r="OPO24" s="17"/>
      <c r="OPW24" s="17"/>
      <c r="OQE24" s="17"/>
      <c r="OQM24" s="17"/>
      <c r="OQU24" s="17"/>
      <c r="ORC24" s="17"/>
      <c r="ORK24" s="17"/>
      <c r="ORS24" s="17"/>
      <c r="OSA24" s="17"/>
      <c r="OSI24" s="17"/>
      <c r="OSQ24" s="17"/>
      <c r="OSY24" s="17"/>
      <c r="OTG24" s="17"/>
      <c r="OTO24" s="17"/>
      <c r="OTW24" s="17"/>
      <c r="OUE24" s="17"/>
      <c r="OUM24" s="17"/>
      <c r="OUU24" s="17"/>
      <c r="OVC24" s="17"/>
      <c r="OVK24" s="17"/>
      <c r="OVS24" s="17"/>
      <c r="OWA24" s="17"/>
      <c r="OWI24" s="17"/>
      <c r="OWQ24" s="17"/>
      <c r="OWY24" s="17"/>
      <c r="OXG24" s="17"/>
      <c r="OXO24" s="17"/>
      <c r="OXW24" s="17"/>
      <c r="OYE24" s="17"/>
      <c r="OYM24" s="17"/>
      <c r="OYU24" s="17"/>
      <c r="OZC24" s="17"/>
      <c r="OZK24" s="17"/>
      <c r="OZS24" s="17"/>
      <c r="PAA24" s="17"/>
      <c r="PAI24" s="17"/>
      <c r="PAQ24" s="17"/>
      <c r="PAY24" s="17"/>
      <c r="PBG24" s="17"/>
      <c r="PBO24" s="17"/>
      <c r="PBW24" s="17"/>
      <c r="PCE24" s="17"/>
      <c r="PCM24" s="17"/>
      <c r="PCU24" s="17"/>
      <c r="PDC24" s="17"/>
      <c r="PDK24" s="17"/>
      <c r="PDS24" s="17"/>
      <c r="PEA24" s="17"/>
      <c r="PEI24" s="17"/>
      <c r="PEQ24" s="17"/>
      <c r="PEY24" s="17"/>
      <c r="PFG24" s="17"/>
      <c r="PFO24" s="17"/>
      <c r="PFW24" s="17"/>
      <c r="PGE24" s="17"/>
      <c r="PGM24" s="17"/>
      <c r="PGU24" s="17"/>
      <c r="PHC24" s="17"/>
      <c r="PHK24" s="17"/>
      <c r="PHS24" s="17"/>
      <c r="PIA24" s="17"/>
      <c r="PII24" s="17"/>
      <c r="PIQ24" s="17"/>
      <c r="PIY24" s="17"/>
      <c r="PJG24" s="17"/>
      <c r="PJO24" s="17"/>
      <c r="PJW24" s="17"/>
      <c r="PKE24" s="17"/>
      <c r="PKM24" s="17"/>
      <c r="PKU24" s="17"/>
      <c r="PLC24" s="17"/>
      <c r="PLK24" s="17"/>
      <c r="PLS24" s="17"/>
      <c r="PMA24" s="17"/>
      <c r="PMI24" s="17"/>
      <c r="PMQ24" s="17"/>
      <c r="PMY24" s="17"/>
      <c r="PNG24" s="17"/>
      <c r="PNO24" s="17"/>
      <c r="PNW24" s="17"/>
      <c r="POE24" s="17"/>
      <c r="POM24" s="17"/>
      <c r="POU24" s="17"/>
      <c r="PPC24" s="17"/>
      <c r="PPK24" s="17"/>
      <c r="PPS24" s="17"/>
      <c r="PQA24" s="17"/>
      <c r="PQI24" s="17"/>
      <c r="PQQ24" s="17"/>
      <c r="PQY24" s="17"/>
      <c r="PRG24" s="17"/>
      <c r="PRO24" s="17"/>
      <c r="PRW24" s="17"/>
      <c r="PSE24" s="17"/>
      <c r="PSM24" s="17"/>
      <c r="PSU24" s="17"/>
      <c r="PTC24" s="17"/>
      <c r="PTK24" s="17"/>
      <c r="PTS24" s="17"/>
      <c r="PUA24" s="17"/>
      <c r="PUI24" s="17"/>
      <c r="PUQ24" s="17"/>
      <c r="PUY24" s="17"/>
      <c r="PVG24" s="17"/>
      <c r="PVO24" s="17"/>
      <c r="PVW24" s="17"/>
      <c r="PWE24" s="17"/>
      <c r="PWM24" s="17"/>
      <c r="PWU24" s="17"/>
      <c r="PXC24" s="17"/>
      <c r="PXK24" s="17"/>
      <c r="PXS24" s="17"/>
      <c r="PYA24" s="17"/>
      <c r="PYI24" s="17"/>
      <c r="PYQ24" s="17"/>
      <c r="PYY24" s="17"/>
      <c r="PZG24" s="17"/>
      <c r="PZO24" s="17"/>
      <c r="PZW24" s="17"/>
      <c r="QAE24" s="17"/>
      <c r="QAM24" s="17"/>
      <c r="QAU24" s="17"/>
      <c r="QBC24" s="17"/>
      <c r="QBK24" s="17"/>
      <c r="QBS24" s="17"/>
      <c r="QCA24" s="17"/>
      <c r="QCI24" s="17"/>
      <c r="QCQ24" s="17"/>
      <c r="QCY24" s="17"/>
      <c r="QDG24" s="17"/>
      <c r="QDO24" s="17"/>
      <c r="QDW24" s="17"/>
      <c r="QEE24" s="17"/>
      <c r="QEM24" s="17"/>
      <c r="QEU24" s="17"/>
      <c r="QFC24" s="17"/>
      <c r="QFK24" s="17"/>
      <c r="QFS24" s="17"/>
      <c r="QGA24" s="17"/>
      <c r="QGI24" s="17"/>
      <c r="QGQ24" s="17"/>
      <c r="QGY24" s="17"/>
      <c r="QHG24" s="17"/>
      <c r="QHO24" s="17"/>
      <c r="QHW24" s="17"/>
      <c r="QIE24" s="17"/>
      <c r="QIM24" s="17"/>
      <c r="QIU24" s="17"/>
      <c r="QJC24" s="17"/>
      <c r="QJK24" s="17"/>
      <c r="QJS24" s="17"/>
      <c r="QKA24" s="17"/>
      <c r="QKI24" s="17"/>
      <c r="QKQ24" s="17"/>
      <c r="QKY24" s="17"/>
      <c r="QLG24" s="17"/>
      <c r="QLO24" s="17"/>
      <c r="QLW24" s="17"/>
      <c r="QME24" s="17"/>
      <c r="QMM24" s="17"/>
      <c r="QMU24" s="17"/>
      <c r="QNC24" s="17"/>
      <c r="QNK24" s="17"/>
      <c r="QNS24" s="17"/>
      <c r="QOA24" s="17"/>
      <c r="QOI24" s="17"/>
      <c r="QOQ24" s="17"/>
      <c r="QOY24" s="17"/>
      <c r="QPG24" s="17"/>
      <c r="QPO24" s="17"/>
      <c r="QPW24" s="17"/>
      <c r="QQE24" s="17"/>
      <c r="QQM24" s="17"/>
      <c r="QQU24" s="17"/>
      <c r="QRC24" s="17"/>
      <c r="QRK24" s="17"/>
      <c r="QRS24" s="17"/>
      <c r="QSA24" s="17"/>
      <c r="QSI24" s="17"/>
      <c r="QSQ24" s="17"/>
      <c r="QSY24" s="17"/>
      <c r="QTG24" s="17"/>
      <c r="QTO24" s="17"/>
      <c r="QTW24" s="17"/>
      <c r="QUE24" s="17"/>
      <c r="QUM24" s="17"/>
      <c r="QUU24" s="17"/>
      <c r="QVC24" s="17"/>
      <c r="QVK24" s="17"/>
      <c r="QVS24" s="17"/>
      <c r="QWA24" s="17"/>
      <c r="QWI24" s="17"/>
      <c r="QWQ24" s="17"/>
      <c r="QWY24" s="17"/>
      <c r="QXG24" s="17"/>
      <c r="QXO24" s="17"/>
      <c r="QXW24" s="17"/>
      <c r="QYE24" s="17"/>
      <c r="QYM24" s="17"/>
      <c r="QYU24" s="17"/>
      <c r="QZC24" s="17"/>
      <c r="QZK24" s="17"/>
      <c r="QZS24" s="17"/>
      <c r="RAA24" s="17"/>
      <c r="RAI24" s="17"/>
      <c r="RAQ24" s="17"/>
      <c r="RAY24" s="17"/>
      <c r="RBG24" s="17"/>
      <c r="RBO24" s="17"/>
      <c r="RBW24" s="17"/>
      <c r="RCE24" s="17"/>
      <c r="RCM24" s="17"/>
      <c r="RCU24" s="17"/>
      <c r="RDC24" s="17"/>
      <c r="RDK24" s="17"/>
      <c r="RDS24" s="17"/>
      <c r="REA24" s="17"/>
      <c r="REI24" s="17"/>
      <c r="REQ24" s="17"/>
      <c r="REY24" s="17"/>
      <c r="RFG24" s="17"/>
      <c r="RFO24" s="17"/>
      <c r="RFW24" s="17"/>
      <c r="RGE24" s="17"/>
      <c r="RGM24" s="17"/>
      <c r="RGU24" s="17"/>
      <c r="RHC24" s="17"/>
      <c r="RHK24" s="17"/>
      <c r="RHS24" s="17"/>
      <c r="RIA24" s="17"/>
      <c r="RII24" s="17"/>
      <c r="RIQ24" s="17"/>
      <c r="RIY24" s="17"/>
      <c r="RJG24" s="17"/>
      <c r="RJO24" s="17"/>
      <c r="RJW24" s="17"/>
      <c r="RKE24" s="17"/>
      <c r="RKM24" s="17"/>
      <c r="RKU24" s="17"/>
      <c r="RLC24" s="17"/>
      <c r="RLK24" s="17"/>
      <c r="RLS24" s="17"/>
      <c r="RMA24" s="17"/>
      <c r="RMI24" s="17"/>
      <c r="RMQ24" s="17"/>
      <c r="RMY24" s="17"/>
      <c r="RNG24" s="17"/>
      <c r="RNO24" s="17"/>
      <c r="RNW24" s="17"/>
      <c r="ROE24" s="17"/>
      <c r="ROM24" s="17"/>
      <c r="ROU24" s="17"/>
      <c r="RPC24" s="17"/>
      <c r="RPK24" s="17"/>
      <c r="RPS24" s="17"/>
      <c r="RQA24" s="17"/>
      <c r="RQI24" s="17"/>
      <c r="RQQ24" s="17"/>
      <c r="RQY24" s="17"/>
      <c r="RRG24" s="17"/>
      <c r="RRO24" s="17"/>
      <c r="RRW24" s="17"/>
      <c r="RSE24" s="17"/>
      <c r="RSM24" s="17"/>
      <c r="RSU24" s="17"/>
      <c r="RTC24" s="17"/>
      <c r="RTK24" s="17"/>
      <c r="RTS24" s="17"/>
      <c r="RUA24" s="17"/>
      <c r="RUI24" s="17"/>
      <c r="RUQ24" s="17"/>
      <c r="RUY24" s="17"/>
      <c r="RVG24" s="17"/>
      <c r="RVO24" s="17"/>
      <c r="RVW24" s="17"/>
      <c r="RWE24" s="17"/>
      <c r="RWM24" s="17"/>
      <c r="RWU24" s="17"/>
      <c r="RXC24" s="17"/>
      <c r="RXK24" s="17"/>
      <c r="RXS24" s="17"/>
      <c r="RYA24" s="17"/>
      <c r="RYI24" s="17"/>
      <c r="RYQ24" s="17"/>
      <c r="RYY24" s="17"/>
      <c r="RZG24" s="17"/>
      <c r="RZO24" s="17"/>
      <c r="RZW24" s="17"/>
      <c r="SAE24" s="17"/>
      <c r="SAM24" s="17"/>
      <c r="SAU24" s="17"/>
      <c r="SBC24" s="17"/>
      <c r="SBK24" s="17"/>
      <c r="SBS24" s="17"/>
      <c r="SCA24" s="17"/>
      <c r="SCI24" s="17"/>
      <c r="SCQ24" s="17"/>
      <c r="SCY24" s="17"/>
      <c r="SDG24" s="17"/>
      <c r="SDO24" s="17"/>
      <c r="SDW24" s="17"/>
      <c r="SEE24" s="17"/>
      <c r="SEM24" s="17"/>
      <c r="SEU24" s="17"/>
      <c r="SFC24" s="17"/>
      <c r="SFK24" s="17"/>
      <c r="SFS24" s="17"/>
      <c r="SGA24" s="17"/>
      <c r="SGI24" s="17"/>
      <c r="SGQ24" s="17"/>
      <c r="SGY24" s="17"/>
      <c r="SHG24" s="17"/>
      <c r="SHO24" s="17"/>
      <c r="SHW24" s="17"/>
      <c r="SIE24" s="17"/>
      <c r="SIM24" s="17"/>
      <c r="SIU24" s="17"/>
      <c r="SJC24" s="17"/>
      <c r="SJK24" s="17"/>
      <c r="SJS24" s="17"/>
      <c r="SKA24" s="17"/>
      <c r="SKI24" s="17"/>
      <c r="SKQ24" s="17"/>
      <c r="SKY24" s="17"/>
      <c r="SLG24" s="17"/>
      <c r="SLO24" s="17"/>
      <c r="SLW24" s="17"/>
      <c r="SME24" s="17"/>
      <c r="SMM24" s="17"/>
      <c r="SMU24" s="17"/>
      <c r="SNC24" s="17"/>
      <c r="SNK24" s="17"/>
      <c r="SNS24" s="17"/>
      <c r="SOA24" s="17"/>
      <c r="SOI24" s="17"/>
      <c r="SOQ24" s="17"/>
      <c r="SOY24" s="17"/>
      <c r="SPG24" s="17"/>
      <c r="SPO24" s="17"/>
      <c r="SPW24" s="17"/>
      <c r="SQE24" s="17"/>
      <c r="SQM24" s="17"/>
      <c r="SQU24" s="17"/>
      <c r="SRC24" s="17"/>
      <c r="SRK24" s="17"/>
      <c r="SRS24" s="17"/>
      <c r="SSA24" s="17"/>
      <c r="SSI24" s="17"/>
      <c r="SSQ24" s="17"/>
      <c r="SSY24" s="17"/>
      <c r="STG24" s="17"/>
      <c r="STO24" s="17"/>
      <c r="STW24" s="17"/>
      <c r="SUE24" s="17"/>
      <c r="SUM24" s="17"/>
      <c r="SUU24" s="17"/>
      <c r="SVC24" s="17"/>
      <c r="SVK24" s="17"/>
      <c r="SVS24" s="17"/>
      <c r="SWA24" s="17"/>
      <c r="SWI24" s="17"/>
      <c r="SWQ24" s="17"/>
      <c r="SWY24" s="17"/>
      <c r="SXG24" s="17"/>
      <c r="SXO24" s="17"/>
      <c r="SXW24" s="17"/>
      <c r="SYE24" s="17"/>
      <c r="SYM24" s="17"/>
      <c r="SYU24" s="17"/>
      <c r="SZC24" s="17"/>
      <c r="SZK24" s="17"/>
      <c r="SZS24" s="17"/>
      <c r="TAA24" s="17"/>
      <c r="TAI24" s="17"/>
      <c r="TAQ24" s="17"/>
      <c r="TAY24" s="17"/>
      <c r="TBG24" s="17"/>
      <c r="TBO24" s="17"/>
      <c r="TBW24" s="17"/>
      <c r="TCE24" s="17"/>
      <c r="TCM24" s="17"/>
      <c r="TCU24" s="17"/>
      <c r="TDC24" s="17"/>
      <c r="TDK24" s="17"/>
      <c r="TDS24" s="17"/>
      <c r="TEA24" s="17"/>
      <c r="TEI24" s="17"/>
      <c r="TEQ24" s="17"/>
      <c r="TEY24" s="17"/>
      <c r="TFG24" s="17"/>
      <c r="TFO24" s="17"/>
      <c r="TFW24" s="17"/>
      <c r="TGE24" s="17"/>
      <c r="TGM24" s="17"/>
      <c r="TGU24" s="17"/>
      <c r="THC24" s="17"/>
      <c r="THK24" s="17"/>
      <c r="THS24" s="17"/>
      <c r="TIA24" s="17"/>
      <c r="TII24" s="17"/>
      <c r="TIQ24" s="17"/>
      <c r="TIY24" s="17"/>
      <c r="TJG24" s="17"/>
      <c r="TJO24" s="17"/>
      <c r="TJW24" s="17"/>
      <c r="TKE24" s="17"/>
      <c r="TKM24" s="17"/>
      <c r="TKU24" s="17"/>
      <c r="TLC24" s="17"/>
      <c r="TLK24" s="17"/>
      <c r="TLS24" s="17"/>
      <c r="TMA24" s="17"/>
      <c r="TMI24" s="17"/>
      <c r="TMQ24" s="17"/>
      <c r="TMY24" s="17"/>
      <c r="TNG24" s="17"/>
      <c r="TNO24" s="17"/>
      <c r="TNW24" s="17"/>
      <c r="TOE24" s="17"/>
      <c r="TOM24" s="17"/>
      <c r="TOU24" s="17"/>
      <c r="TPC24" s="17"/>
      <c r="TPK24" s="17"/>
      <c r="TPS24" s="17"/>
      <c r="TQA24" s="17"/>
      <c r="TQI24" s="17"/>
      <c r="TQQ24" s="17"/>
      <c r="TQY24" s="17"/>
      <c r="TRG24" s="17"/>
      <c r="TRO24" s="17"/>
      <c r="TRW24" s="17"/>
      <c r="TSE24" s="17"/>
      <c r="TSM24" s="17"/>
      <c r="TSU24" s="17"/>
      <c r="TTC24" s="17"/>
      <c r="TTK24" s="17"/>
      <c r="TTS24" s="17"/>
      <c r="TUA24" s="17"/>
      <c r="TUI24" s="17"/>
      <c r="TUQ24" s="17"/>
      <c r="TUY24" s="17"/>
      <c r="TVG24" s="17"/>
      <c r="TVO24" s="17"/>
      <c r="TVW24" s="17"/>
      <c r="TWE24" s="17"/>
      <c r="TWM24" s="17"/>
      <c r="TWU24" s="17"/>
      <c r="TXC24" s="17"/>
      <c r="TXK24" s="17"/>
      <c r="TXS24" s="17"/>
      <c r="TYA24" s="17"/>
      <c r="TYI24" s="17"/>
      <c r="TYQ24" s="17"/>
      <c r="TYY24" s="17"/>
      <c r="TZG24" s="17"/>
      <c r="TZO24" s="17"/>
      <c r="TZW24" s="17"/>
      <c r="UAE24" s="17"/>
      <c r="UAM24" s="17"/>
      <c r="UAU24" s="17"/>
      <c r="UBC24" s="17"/>
      <c r="UBK24" s="17"/>
      <c r="UBS24" s="17"/>
      <c r="UCA24" s="17"/>
      <c r="UCI24" s="17"/>
      <c r="UCQ24" s="17"/>
      <c r="UCY24" s="17"/>
      <c r="UDG24" s="17"/>
      <c r="UDO24" s="17"/>
      <c r="UDW24" s="17"/>
      <c r="UEE24" s="17"/>
      <c r="UEM24" s="17"/>
      <c r="UEU24" s="17"/>
      <c r="UFC24" s="17"/>
      <c r="UFK24" s="17"/>
      <c r="UFS24" s="17"/>
      <c r="UGA24" s="17"/>
      <c r="UGI24" s="17"/>
      <c r="UGQ24" s="17"/>
      <c r="UGY24" s="17"/>
      <c r="UHG24" s="17"/>
      <c r="UHO24" s="17"/>
      <c r="UHW24" s="17"/>
      <c r="UIE24" s="17"/>
      <c r="UIM24" s="17"/>
      <c r="UIU24" s="17"/>
      <c r="UJC24" s="17"/>
      <c r="UJK24" s="17"/>
      <c r="UJS24" s="17"/>
      <c r="UKA24" s="17"/>
      <c r="UKI24" s="17"/>
      <c r="UKQ24" s="17"/>
      <c r="UKY24" s="17"/>
      <c r="ULG24" s="17"/>
      <c r="ULO24" s="17"/>
      <c r="ULW24" s="17"/>
      <c r="UME24" s="17"/>
      <c r="UMM24" s="17"/>
      <c r="UMU24" s="17"/>
      <c r="UNC24" s="17"/>
      <c r="UNK24" s="17"/>
      <c r="UNS24" s="17"/>
      <c r="UOA24" s="17"/>
      <c r="UOI24" s="17"/>
      <c r="UOQ24" s="17"/>
      <c r="UOY24" s="17"/>
      <c r="UPG24" s="17"/>
      <c r="UPO24" s="17"/>
      <c r="UPW24" s="17"/>
      <c r="UQE24" s="17"/>
      <c r="UQM24" s="17"/>
      <c r="UQU24" s="17"/>
      <c r="URC24" s="17"/>
      <c r="URK24" s="17"/>
      <c r="URS24" s="17"/>
      <c r="USA24" s="17"/>
      <c r="USI24" s="17"/>
      <c r="USQ24" s="17"/>
      <c r="USY24" s="17"/>
      <c r="UTG24" s="17"/>
      <c r="UTO24" s="17"/>
      <c r="UTW24" s="17"/>
      <c r="UUE24" s="17"/>
      <c r="UUM24" s="17"/>
      <c r="UUU24" s="17"/>
      <c r="UVC24" s="17"/>
      <c r="UVK24" s="17"/>
      <c r="UVS24" s="17"/>
      <c r="UWA24" s="17"/>
      <c r="UWI24" s="17"/>
      <c r="UWQ24" s="17"/>
      <c r="UWY24" s="17"/>
      <c r="UXG24" s="17"/>
      <c r="UXO24" s="17"/>
      <c r="UXW24" s="17"/>
      <c r="UYE24" s="17"/>
      <c r="UYM24" s="17"/>
      <c r="UYU24" s="17"/>
      <c r="UZC24" s="17"/>
      <c r="UZK24" s="17"/>
      <c r="UZS24" s="17"/>
      <c r="VAA24" s="17"/>
      <c r="VAI24" s="17"/>
      <c r="VAQ24" s="17"/>
      <c r="VAY24" s="17"/>
      <c r="VBG24" s="17"/>
      <c r="VBO24" s="17"/>
      <c r="VBW24" s="17"/>
      <c r="VCE24" s="17"/>
      <c r="VCM24" s="17"/>
      <c r="VCU24" s="17"/>
      <c r="VDC24" s="17"/>
      <c r="VDK24" s="17"/>
      <c r="VDS24" s="17"/>
      <c r="VEA24" s="17"/>
      <c r="VEI24" s="17"/>
      <c r="VEQ24" s="17"/>
      <c r="VEY24" s="17"/>
      <c r="VFG24" s="17"/>
      <c r="VFO24" s="17"/>
      <c r="VFW24" s="17"/>
      <c r="VGE24" s="17"/>
      <c r="VGM24" s="17"/>
      <c r="VGU24" s="17"/>
      <c r="VHC24" s="17"/>
      <c r="VHK24" s="17"/>
      <c r="VHS24" s="17"/>
      <c r="VIA24" s="17"/>
      <c r="VII24" s="17"/>
      <c r="VIQ24" s="17"/>
      <c r="VIY24" s="17"/>
      <c r="VJG24" s="17"/>
      <c r="VJO24" s="17"/>
      <c r="VJW24" s="17"/>
      <c r="VKE24" s="17"/>
      <c r="VKM24" s="17"/>
      <c r="VKU24" s="17"/>
      <c r="VLC24" s="17"/>
      <c r="VLK24" s="17"/>
      <c r="VLS24" s="17"/>
      <c r="VMA24" s="17"/>
      <c r="VMI24" s="17"/>
      <c r="VMQ24" s="17"/>
      <c r="VMY24" s="17"/>
      <c r="VNG24" s="17"/>
      <c r="VNO24" s="17"/>
      <c r="VNW24" s="17"/>
      <c r="VOE24" s="17"/>
      <c r="VOM24" s="17"/>
      <c r="VOU24" s="17"/>
      <c r="VPC24" s="17"/>
      <c r="VPK24" s="17"/>
      <c r="VPS24" s="17"/>
      <c r="VQA24" s="17"/>
      <c r="VQI24" s="17"/>
      <c r="VQQ24" s="17"/>
      <c r="VQY24" s="17"/>
      <c r="VRG24" s="17"/>
      <c r="VRO24" s="17"/>
      <c r="VRW24" s="17"/>
      <c r="VSE24" s="17"/>
      <c r="VSM24" s="17"/>
      <c r="VSU24" s="17"/>
      <c r="VTC24" s="17"/>
      <c r="VTK24" s="17"/>
      <c r="VTS24" s="17"/>
      <c r="VUA24" s="17"/>
      <c r="VUI24" s="17"/>
      <c r="VUQ24" s="17"/>
      <c r="VUY24" s="17"/>
      <c r="VVG24" s="17"/>
      <c r="VVO24" s="17"/>
      <c r="VVW24" s="17"/>
      <c r="VWE24" s="17"/>
      <c r="VWM24" s="17"/>
      <c r="VWU24" s="17"/>
      <c r="VXC24" s="17"/>
      <c r="VXK24" s="17"/>
      <c r="VXS24" s="17"/>
      <c r="VYA24" s="17"/>
      <c r="VYI24" s="17"/>
      <c r="VYQ24" s="17"/>
      <c r="VYY24" s="17"/>
      <c r="VZG24" s="17"/>
      <c r="VZO24" s="17"/>
      <c r="VZW24" s="17"/>
      <c r="WAE24" s="17"/>
      <c r="WAM24" s="17"/>
      <c r="WAU24" s="17"/>
      <c r="WBC24" s="17"/>
      <c r="WBK24" s="17"/>
      <c r="WBS24" s="17"/>
      <c r="WCA24" s="17"/>
      <c r="WCI24" s="17"/>
      <c r="WCQ24" s="17"/>
      <c r="WCY24" s="17"/>
      <c r="WDG24" s="17"/>
      <c r="WDO24" s="17"/>
      <c r="WDW24" s="17"/>
      <c r="WEE24" s="17"/>
      <c r="WEM24" s="17"/>
      <c r="WEU24" s="17"/>
      <c r="WFC24" s="17"/>
      <c r="WFK24" s="17"/>
      <c r="WFS24" s="17"/>
      <c r="WGA24" s="17"/>
      <c r="WGI24" s="17"/>
      <c r="WGQ24" s="17"/>
      <c r="WGY24" s="17"/>
      <c r="WHG24" s="17"/>
      <c r="WHO24" s="17"/>
      <c r="WHW24" s="17"/>
      <c r="WIE24" s="17"/>
      <c r="WIM24" s="17"/>
      <c r="WIU24" s="17"/>
      <c r="WJC24" s="17"/>
      <c r="WJK24" s="17"/>
      <c r="WJS24" s="17"/>
      <c r="WKA24" s="17"/>
      <c r="WKI24" s="17"/>
      <c r="WKQ24" s="17"/>
      <c r="WKY24" s="17"/>
      <c r="WLG24" s="17"/>
      <c r="WLO24" s="17"/>
      <c r="WLW24" s="17"/>
      <c r="WME24" s="17"/>
      <c r="WMM24" s="17"/>
      <c r="WMU24" s="17"/>
      <c r="WNC24" s="17"/>
      <c r="WNK24" s="17"/>
      <c r="WNS24" s="17"/>
      <c r="WOA24" s="17"/>
      <c r="WOI24" s="17"/>
      <c r="WOQ24" s="17"/>
      <c r="WOY24" s="17"/>
      <c r="WPG24" s="17"/>
      <c r="WPO24" s="17"/>
      <c r="WPW24" s="17"/>
      <c r="WQE24" s="17"/>
      <c r="WQM24" s="17"/>
      <c r="WQU24" s="17"/>
      <c r="WRC24" s="17"/>
      <c r="WRK24" s="17"/>
      <c r="WRS24" s="17"/>
      <c r="WSA24" s="17"/>
      <c r="WSI24" s="17"/>
      <c r="WSQ24" s="17"/>
      <c r="WSY24" s="17"/>
      <c r="WTG24" s="17"/>
      <c r="WTO24" s="17"/>
      <c r="WTW24" s="17"/>
      <c r="WUE24" s="17"/>
      <c r="WUM24" s="17"/>
      <c r="WUU24" s="17"/>
      <c r="WVC24" s="17"/>
      <c r="WVK24" s="17"/>
      <c r="WVS24" s="17"/>
      <c r="WWA24" s="17"/>
      <c r="WWI24" s="17"/>
      <c r="WWQ24" s="17"/>
      <c r="WWY24" s="17"/>
      <c r="WXG24" s="17"/>
      <c r="WXO24" s="17"/>
      <c r="WXW24" s="17"/>
      <c r="WYE24" s="17"/>
      <c r="WYM24" s="17"/>
      <c r="WYU24" s="17"/>
      <c r="WZC24" s="17"/>
      <c r="WZK24" s="17"/>
      <c r="WZS24" s="17"/>
      <c r="XAA24" s="17"/>
      <c r="XAI24" s="17"/>
      <c r="XAQ24" s="17"/>
      <c r="XAY24" s="17"/>
      <c r="XBG24" s="17"/>
      <c r="XBO24" s="17"/>
      <c r="XBW24" s="17"/>
      <c r="XCE24" s="17"/>
      <c r="XCM24" s="17"/>
      <c r="XCU24" s="17"/>
      <c r="XDC24" s="17"/>
      <c r="XDK24" s="17"/>
      <c r="XDS24" s="17"/>
      <c r="XEA24" s="17"/>
      <c r="XEI24" s="17"/>
      <c r="XEQ24" s="17"/>
      <c r="XEY24" s="17"/>
    </row>
    <row r="25" spans="1:1019 1027:2043 2051:3067 3075:4091 4099:5115 5123:6139 6147:7163 7171:8187 8195:9211 9219:10235 10243:11259 11267:12283 12291:13307 13315:14331 14339:15355 15363:16379" ht="53.25" customHeight="1" x14ac:dyDescent="0.25">
      <c r="A25" s="78" t="s">
        <v>403</v>
      </c>
      <c r="B25" s="40" t="s">
        <v>501</v>
      </c>
      <c r="C25" s="16" t="s">
        <v>502</v>
      </c>
      <c r="D25" s="19" t="s">
        <v>503</v>
      </c>
      <c r="E25" s="34" t="s">
        <v>16</v>
      </c>
      <c r="F25" s="19" t="s">
        <v>508</v>
      </c>
      <c r="G25" s="40" t="s">
        <v>106</v>
      </c>
      <c r="H25" s="40" t="s">
        <v>501</v>
      </c>
      <c r="I25" s="40" t="s">
        <v>504</v>
      </c>
      <c r="J25" s="85">
        <v>90000</v>
      </c>
      <c r="K25" s="85">
        <v>22500</v>
      </c>
      <c r="L25" s="85">
        <v>112500</v>
      </c>
      <c r="M25" s="32" t="s">
        <v>109</v>
      </c>
      <c r="N25" s="35" t="s">
        <v>722</v>
      </c>
      <c r="O25" s="38">
        <v>112500</v>
      </c>
      <c r="S25" s="17"/>
      <c r="AA25" s="17"/>
      <c r="AI25" s="17"/>
      <c r="AQ25" s="17"/>
      <c r="AY25" s="17"/>
      <c r="BG25" s="17"/>
      <c r="BO25" s="17"/>
      <c r="BW25" s="17"/>
      <c r="CE25" s="17"/>
      <c r="CM25" s="17"/>
      <c r="CU25" s="17"/>
      <c r="DC25" s="17"/>
      <c r="DK25" s="17"/>
      <c r="DS25" s="17"/>
      <c r="EA25" s="17"/>
      <c r="EI25" s="17"/>
      <c r="EQ25" s="17"/>
      <c r="EY25" s="17"/>
      <c r="FG25" s="17"/>
      <c r="FO25" s="17"/>
      <c r="FW25" s="17"/>
      <c r="GE25" s="17"/>
      <c r="GM25" s="17"/>
      <c r="GU25" s="17"/>
      <c r="HC25" s="17"/>
      <c r="HK25" s="17"/>
      <c r="HS25" s="17"/>
      <c r="IA25" s="17"/>
      <c r="II25" s="17"/>
      <c r="IQ25" s="17"/>
      <c r="IY25" s="17"/>
      <c r="JG25" s="17"/>
      <c r="JO25" s="17"/>
      <c r="JW25" s="17"/>
      <c r="KE25" s="17"/>
      <c r="KM25" s="17"/>
      <c r="KU25" s="17"/>
      <c r="LC25" s="17"/>
      <c r="LK25" s="17"/>
      <c r="LS25" s="17"/>
      <c r="MA25" s="17"/>
      <c r="MI25" s="17"/>
      <c r="MQ25" s="17"/>
      <c r="MY25" s="17"/>
      <c r="NG25" s="17"/>
      <c r="NO25" s="17"/>
      <c r="NW25" s="17"/>
      <c r="OE25" s="17"/>
      <c r="OM25" s="17"/>
      <c r="OU25" s="17"/>
      <c r="PC25" s="17"/>
      <c r="PK25" s="17"/>
      <c r="PS25" s="17"/>
      <c r="QA25" s="17"/>
      <c r="QI25" s="17"/>
      <c r="QQ25" s="17"/>
      <c r="QY25" s="17"/>
      <c r="RG25" s="17"/>
      <c r="RO25" s="17"/>
      <c r="RW25" s="17"/>
      <c r="SE25" s="17"/>
      <c r="SM25" s="17"/>
      <c r="SU25" s="17"/>
      <c r="TC25" s="17"/>
      <c r="TK25" s="17"/>
      <c r="TS25" s="17"/>
      <c r="UA25" s="17"/>
      <c r="UI25" s="17"/>
      <c r="UQ25" s="17"/>
      <c r="UY25" s="17"/>
      <c r="VG25" s="17"/>
      <c r="VO25" s="17"/>
      <c r="VW25" s="17"/>
      <c r="WE25" s="17"/>
      <c r="WM25" s="17"/>
      <c r="WU25" s="17"/>
      <c r="XC25" s="17"/>
      <c r="XK25" s="17"/>
      <c r="XS25" s="17"/>
      <c r="YA25" s="17"/>
      <c r="YI25" s="17"/>
      <c r="YQ25" s="17"/>
      <c r="YY25" s="17"/>
      <c r="ZG25" s="17"/>
      <c r="ZO25" s="17"/>
      <c r="ZW25" s="17"/>
      <c r="AAE25" s="17"/>
      <c r="AAM25" s="17"/>
      <c r="AAU25" s="17"/>
      <c r="ABC25" s="17"/>
      <c r="ABK25" s="17"/>
      <c r="ABS25" s="17"/>
      <c r="ACA25" s="17"/>
      <c r="ACI25" s="17"/>
      <c r="ACQ25" s="17"/>
      <c r="ACY25" s="17"/>
      <c r="ADG25" s="17"/>
      <c r="ADO25" s="17"/>
      <c r="ADW25" s="17"/>
      <c r="AEE25" s="17"/>
      <c r="AEM25" s="17"/>
      <c r="AEU25" s="17"/>
      <c r="AFC25" s="17"/>
      <c r="AFK25" s="17"/>
      <c r="AFS25" s="17"/>
      <c r="AGA25" s="17"/>
      <c r="AGI25" s="17"/>
      <c r="AGQ25" s="17"/>
      <c r="AGY25" s="17"/>
      <c r="AHG25" s="17"/>
      <c r="AHO25" s="17"/>
      <c r="AHW25" s="17"/>
      <c r="AIE25" s="17"/>
      <c r="AIM25" s="17"/>
      <c r="AIU25" s="17"/>
      <c r="AJC25" s="17"/>
      <c r="AJK25" s="17"/>
      <c r="AJS25" s="17"/>
      <c r="AKA25" s="17"/>
      <c r="AKI25" s="17"/>
      <c r="AKQ25" s="17"/>
      <c r="AKY25" s="17"/>
      <c r="ALG25" s="17"/>
      <c r="ALO25" s="17"/>
      <c r="ALW25" s="17"/>
      <c r="AME25" s="17"/>
      <c r="AMM25" s="17"/>
      <c r="AMU25" s="17"/>
      <c r="ANC25" s="17"/>
      <c r="ANK25" s="17"/>
      <c r="ANS25" s="17"/>
      <c r="AOA25" s="17"/>
      <c r="AOI25" s="17"/>
      <c r="AOQ25" s="17"/>
      <c r="AOY25" s="17"/>
      <c r="APG25" s="17"/>
      <c r="APO25" s="17"/>
      <c r="APW25" s="17"/>
      <c r="AQE25" s="17"/>
      <c r="AQM25" s="17"/>
      <c r="AQU25" s="17"/>
      <c r="ARC25" s="17"/>
      <c r="ARK25" s="17"/>
      <c r="ARS25" s="17"/>
      <c r="ASA25" s="17"/>
      <c r="ASI25" s="17"/>
      <c r="ASQ25" s="17"/>
      <c r="ASY25" s="17"/>
      <c r="ATG25" s="17"/>
      <c r="ATO25" s="17"/>
      <c r="ATW25" s="17"/>
      <c r="AUE25" s="17"/>
      <c r="AUM25" s="17"/>
      <c r="AUU25" s="17"/>
      <c r="AVC25" s="17"/>
      <c r="AVK25" s="17"/>
      <c r="AVS25" s="17"/>
      <c r="AWA25" s="17"/>
      <c r="AWI25" s="17"/>
      <c r="AWQ25" s="17"/>
      <c r="AWY25" s="17"/>
      <c r="AXG25" s="17"/>
      <c r="AXO25" s="17"/>
      <c r="AXW25" s="17"/>
      <c r="AYE25" s="17"/>
      <c r="AYM25" s="17"/>
      <c r="AYU25" s="17"/>
      <c r="AZC25" s="17"/>
      <c r="AZK25" s="17"/>
      <c r="AZS25" s="17"/>
      <c r="BAA25" s="17"/>
      <c r="BAI25" s="17"/>
      <c r="BAQ25" s="17"/>
      <c r="BAY25" s="17"/>
      <c r="BBG25" s="17"/>
      <c r="BBO25" s="17"/>
      <c r="BBW25" s="17"/>
      <c r="BCE25" s="17"/>
      <c r="BCM25" s="17"/>
      <c r="BCU25" s="17"/>
      <c r="BDC25" s="17"/>
      <c r="BDK25" s="17"/>
      <c r="BDS25" s="17"/>
      <c r="BEA25" s="17"/>
      <c r="BEI25" s="17"/>
      <c r="BEQ25" s="17"/>
      <c r="BEY25" s="17"/>
      <c r="BFG25" s="17"/>
      <c r="BFO25" s="17"/>
      <c r="BFW25" s="17"/>
      <c r="BGE25" s="17"/>
      <c r="BGM25" s="17"/>
      <c r="BGU25" s="17"/>
      <c r="BHC25" s="17"/>
      <c r="BHK25" s="17"/>
      <c r="BHS25" s="17"/>
      <c r="BIA25" s="17"/>
      <c r="BII25" s="17"/>
      <c r="BIQ25" s="17"/>
      <c r="BIY25" s="17"/>
      <c r="BJG25" s="17"/>
      <c r="BJO25" s="17"/>
      <c r="BJW25" s="17"/>
      <c r="BKE25" s="17"/>
      <c r="BKM25" s="17"/>
      <c r="BKU25" s="17"/>
      <c r="BLC25" s="17"/>
      <c r="BLK25" s="17"/>
      <c r="BLS25" s="17"/>
      <c r="BMA25" s="17"/>
      <c r="BMI25" s="17"/>
      <c r="BMQ25" s="17"/>
      <c r="BMY25" s="17"/>
      <c r="BNG25" s="17"/>
      <c r="BNO25" s="17"/>
      <c r="BNW25" s="17"/>
      <c r="BOE25" s="17"/>
      <c r="BOM25" s="17"/>
      <c r="BOU25" s="17"/>
      <c r="BPC25" s="17"/>
      <c r="BPK25" s="17"/>
      <c r="BPS25" s="17"/>
      <c r="BQA25" s="17"/>
      <c r="BQI25" s="17"/>
      <c r="BQQ25" s="17"/>
      <c r="BQY25" s="17"/>
      <c r="BRG25" s="17"/>
      <c r="BRO25" s="17"/>
      <c r="BRW25" s="17"/>
      <c r="BSE25" s="17"/>
      <c r="BSM25" s="17"/>
      <c r="BSU25" s="17"/>
      <c r="BTC25" s="17"/>
      <c r="BTK25" s="17"/>
      <c r="BTS25" s="17"/>
      <c r="BUA25" s="17"/>
      <c r="BUI25" s="17"/>
      <c r="BUQ25" s="17"/>
      <c r="BUY25" s="17"/>
      <c r="BVG25" s="17"/>
      <c r="BVO25" s="17"/>
      <c r="BVW25" s="17"/>
      <c r="BWE25" s="17"/>
      <c r="BWM25" s="17"/>
      <c r="BWU25" s="17"/>
      <c r="BXC25" s="17"/>
      <c r="BXK25" s="17"/>
      <c r="BXS25" s="17"/>
      <c r="BYA25" s="17"/>
      <c r="BYI25" s="17"/>
      <c r="BYQ25" s="17"/>
      <c r="BYY25" s="17"/>
      <c r="BZG25" s="17"/>
      <c r="BZO25" s="17"/>
      <c r="BZW25" s="17"/>
      <c r="CAE25" s="17"/>
      <c r="CAM25" s="17"/>
      <c r="CAU25" s="17"/>
      <c r="CBC25" s="17"/>
      <c r="CBK25" s="17"/>
      <c r="CBS25" s="17"/>
      <c r="CCA25" s="17"/>
      <c r="CCI25" s="17"/>
      <c r="CCQ25" s="17"/>
      <c r="CCY25" s="17"/>
      <c r="CDG25" s="17"/>
      <c r="CDO25" s="17"/>
      <c r="CDW25" s="17"/>
      <c r="CEE25" s="17"/>
      <c r="CEM25" s="17"/>
      <c r="CEU25" s="17"/>
      <c r="CFC25" s="17"/>
      <c r="CFK25" s="17"/>
      <c r="CFS25" s="17"/>
      <c r="CGA25" s="17"/>
      <c r="CGI25" s="17"/>
      <c r="CGQ25" s="17"/>
      <c r="CGY25" s="17"/>
      <c r="CHG25" s="17"/>
      <c r="CHO25" s="17"/>
      <c r="CHW25" s="17"/>
      <c r="CIE25" s="17"/>
      <c r="CIM25" s="17"/>
      <c r="CIU25" s="17"/>
      <c r="CJC25" s="17"/>
      <c r="CJK25" s="17"/>
      <c r="CJS25" s="17"/>
      <c r="CKA25" s="17"/>
      <c r="CKI25" s="17"/>
      <c r="CKQ25" s="17"/>
      <c r="CKY25" s="17"/>
      <c r="CLG25" s="17"/>
      <c r="CLO25" s="17"/>
      <c r="CLW25" s="17"/>
      <c r="CME25" s="17"/>
      <c r="CMM25" s="17"/>
      <c r="CMU25" s="17"/>
      <c r="CNC25" s="17"/>
      <c r="CNK25" s="17"/>
      <c r="CNS25" s="17"/>
      <c r="COA25" s="17"/>
      <c r="COI25" s="17"/>
      <c r="COQ25" s="17"/>
      <c r="COY25" s="17"/>
      <c r="CPG25" s="17"/>
      <c r="CPO25" s="17"/>
      <c r="CPW25" s="17"/>
      <c r="CQE25" s="17"/>
      <c r="CQM25" s="17"/>
      <c r="CQU25" s="17"/>
      <c r="CRC25" s="17"/>
      <c r="CRK25" s="17"/>
      <c r="CRS25" s="17"/>
      <c r="CSA25" s="17"/>
      <c r="CSI25" s="17"/>
      <c r="CSQ25" s="17"/>
      <c r="CSY25" s="17"/>
      <c r="CTG25" s="17"/>
      <c r="CTO25" s="17"/>
      <c r="CTW25" s="17"/>
      <c r="CUE25" s="17"/>
      <c r="CUM25" s="17"/>
      <c r="CUU25" s="17"/>
      <c r="CVC25" s="17"/>
      <c r="CVK25" s="17"/>
      <c r="CVS25" s="17"/>
      <c r="CWA25" s="17"/>
      <c r="CWI25" s="17"/>
      <c r="CWQ25" s="17"/>
      <c r="CWY25" s="17"/>
      <c r="CXG25" s="17"/>
      <c r="CXO25" s="17"/>
      <c r="CXW25" s="17"/>
      <c r="CYE25" s="17"/>
      <c r="CYM25" s="17"/>
      <c r="CYU25" s="17"/>
      <c r="CZC25" s="17"/>
      <c r="CZK25" s="17"/>
      <c r="CZS25" s="17"/>
      <c r="DAA25" s="17"/>
      <c r="DAI25" s="17"/>
      <c r="DAQ25" s="17"/>
      <c r="DAY25" s="17"/>
      <c r="DBG25" s="17"/>
      <c r="DBO25" s="17"/>
      <c r="DBW25" s="17"/>
      <c r="DCE25" s="17"/>
      <c r="DCM25" s="17"/>
      <c r="DCU25" s="17"/>
      <c r="DDC25" s="17"/>
      <c r="DDK25" s="17"/>
      <c r="DDS25" s="17"/>
      <c r="DEA25" s="17"/>
      <c r="DEI25" s="17"/>
      <c r="DEQ25" s="17"/>
      <c r="DEY25" s="17"/>
      <c r="DFG25" s="17"/>
      <c r="DFO25" s="17"/>
      <c r="DFW25" s="17"/>
      <c r="DGE25" s="17"/>
      <c r="DGM25" s="17"/>
      <c r="DGU25" s="17"/>
      <c r="DHC25" s="17"/>
      <c r="DHK25" s="17"/>
      <c r="DHS25" s="17"/>
      <c r="DIA25" s="17"/>
      <c r="DII25" s="17"/>
      <c r="DIQ25" s="17"/>
      <c r="DIY25" s="17"/>
      <c r="DJG25" s="17"/>
      <c r="DJO25" s="17"/>
      <c r="DJW25" s="17"/>
      <c r="DKE25" s="17"/>
      <c r="DKM25" s="17"/>
      <c r="DKU25" s="17"/>
      <c r="DLC25" s="17"/>
      <c r="DLK25" s="17"/>
      <c r="DLS25" s="17"/>
      <c r="DMA25" s="17"/>
      <c r="DMI25" s="17"/>
      <c r="DMQ25" s="17"/>
      <c r="DMY25" s="17"/>
      <c r="DNG25" s="17"/>
      <c r="DNO25" s="17"/>
      <c r="DNW25" s="17"/>
      <c r="DOE25" s="17"/>
      <c r="DOM25" s="17"/>
      <c r="DOU25" s="17"/>
      <c r="DPC25" s="17"/>
      <c r="DPK25" s="17"/>
      <c r="DPS25" s="17"/>
      <c r="DQA25" s="17"/>
      <c r="DQI25" s="17"/>
      <c r="DQQ25" s="17"/>
      <c r="DQY25" s="17"/>
      <c r="DRG25" s="17"/>
      <c r="DRO25" s="17"/>
      <c r="DRW25" s="17"/>
      <c r="DSE25" s="17"/>
      <c r="DSM25" s="17"/>
      <c r="DSU25" s="17"/>
      <c r="DTC25" s="17"/>
      <c r="DTK25" s="17"/>
      <c r="DTS25" s="17"/>
      <c r="DUA25" s="17"/>
      <c r="DUI25" s="17"/>
      <c r="DUQ25" s="17"/>
      <c r="DUY25" s="17"/>
      <c r="DVG25" s="17"/>
      <c r="DVO25" s="17"/>
      <c r="DVW25" s="17"/>
      <c r="DWE25" s="17"/>
      <c r="DWM25" s="17"/>
      <c r="DWU25" s="17"/>
      <c r="DXC25" s="17"/>
      <c r="DXK25" s="17"/>
      <c r="DXS25" s="17"/>
      <c r="DYA25" s="17"/>
      <c r="DYI25" s="17"/>
      <c r="DYQ25" s="17"/>
      <c r="DYY25" s="17"/>
      <c r="DZG25" s="17"/>
      <c r="DZO25" s="17"/>
      <c r="DZW25" s="17"/>
      <c r="EAE25" s="17"/>
      <c r="EAM25" s="17"/>
      <c r="EAU25" s="17"/>
      <c r="EBC25" s="17"/>
      <c r="EBK25" s="17"/>
      <c r="EBS25" s="17"/>
      <c r="ECA25" s="17"/>
      <c r="ECI25" s="17"/>
      <c r="ECQ25" s="17"/>
      <c r="ECY25" s="17"/>
      <c r="EDG25" s="17"/>
      <c r="EDO25" s="17"/>
      <c r="EDW25" s="17"/>
      <c r="EEE25" s="17"/>
      <c r="EEM25" s="17"/>
      <c r="EEU25" s="17"/>
      <c r="EFC25" s="17"/>
      <c r="EFK25" s="17"/>
      <c r="EFS25" s="17"/>
      <c r="EGA25" s="17"/>
      <c r="EGI25" s="17"/>
      <c r="EGQ25" s="17"/>
      <c r="EGY25" s="17"/>
      <c r="EHG25" s="17"/>
      <c r="EHO25" s="17"/>
      <c r="EHW25" s="17"/>
      <c r="EIE25" s="17"/>
      <c r="EIM25" s="17"/>
      <c r="EIU25" s="17"/>
      <c r="EJC25" s="17"/>
      <c r="EJK25" s="17"/>
      <c r="EJS25" s="17"/>
      <c r="EKA25" s="17"/>
      <c r="EKI25" s="17"/>
      <c r="EKQ25" s="17"/>
      <c r="EKY25" s="17"/>
      <c r="ELG25" s="17"/>
      <c r="ELO25" s="17"/>
      <c r="ELW25" s="17"/>
      <c r="EME25" s="17"/>
      <c r="EMM25" s="17"/>
      <c r="EMU25" s="17"/>
      <c r="ENC25" s="17"/>
      <c r="ENK25" s="17"/>
      <c r="ENS25" s="17"/>
      <c r="EOA25" s="17"/>
      <c r="EOI25" s="17"/>
      <c r="EOQ25" s="17"/>
      <c r="EOY25" s="17"/>
      <c r="EPG25" s="17"/>
      <c r="EPO25" s="17"/>
      <c r="EPW25" s="17"/>
      <c r="EQE25" s="17"/>
      <c r="EQM25" s="17"/>
      <c r="EQU25" s="17"/>
      <c r="ERC25" s="17"/>
      <c r="ERK25" s="17"/>
      <c r="ERS25" s="17"/>
      <c r="ESA25" s="17"/>
      <c r="ESI25" s="17"/>
      <c r="ESQ25" s="17"/>
      <c r="ESY25" s="17"/>
      <c r="ETG25" s="17"/>
      <c r="ETO25" s="17"/>
      <c r="ETW25" s="17"/>
      <c r="EUE25" s="17"/>
      <c r="EUM25" s="17"/>
      <c r="EUU25" s="17"/>
      <c r="EVC25" s="17"/>
      <c r="EVK25" s="17"/>
      <c r="EVS25" s="17"/>
      <c r="EWA25" s="17"/>
      <c r="EWI25" s="17"/>
      <c r="EWQ25" s="17"/>
      <c r="EWY25" s="17"/>
      <c r="EXG25" s="17"/>
      <c r="EXO25" s="17"/>
      <c r="EXW25" s="17"/>
      <c r="EYE25" s="17"/>
      <c r="EYM25" s="17"/>
      <c r="EYU25" s="17"/>
      <c r="EZC25" s="17"/>
      <c r="EZK25" s="17"/>
      <c r="EZS25" s="17"/>
      <c r="FAA25" s="17"/>
      <c r="FAI25" s="17"/>
      <c r="FAQ25" s="17"/>
      <c r="FAY25" s="17"/>
      <c r="FBG25" s="17"/>
      <c r="FBO25" s="17"/>
      <c r="FBW25" s="17"/>
      <c r="FCE25" s="17"/>
      <c r="FCM25" s="17"/>
      <c r="FCU25" s="17"/>
      <c r="FDC25" s="17"/>
      <c r="FDK25" s="17"/>
      <c r="FDS25" s="17"/>
      <c r="FEA25" s="17"/>
      <c r="FEI25" s="17"/>
      <c r="FEQ25" s="17"/>
      <c r="FEY25" s="17"/>
      <c r="FFG25" s="17"/>
      <c r="FFO25" s="17"/>
      <c r="FFW25" s="17"/>
      <c r="FGE25" s="17"/>
      <c r="FGM25" s="17"/>
      <c r="FGU25" s="17"/>
      <c r="FHC25" s="17"/>
      <c r="FHK25" s="17"/>
      <c r="FHS25" s="17"/>
      <c r="FIA25" s="17"/>
      <c r="FII25" s="17"/>
      <c r="FIQ25" s="17"/>
      <c r="FIY25" s="17"/>
      <c r="FJG25" s="17"/>
      <c r="FJO25" s="17"/>
      <c r="FJW25" s="17"/>
      <c r="FKE25" s="17"/>
      <c r="FKM25" s="17"/>
      <c r="FKU25" s="17"/>
      <c r="FLC25" s="17"/>
      <c r="FLK25" s="17"/>
      <c r="FLS25" s="17"/>
      <c r="FMA25" s="17"/>
      <c r="FMI25" s="17"/>
      <c r="FMQ25" s="17"/>
      <c r="FMY25" s="17"/>
      <c r="FNG25" s="17"/>
      <c r="FNO25" s="17"/>
      <c r="FNW25" s="17"/>
      <c r="FOE25" s="17"/>
      <c r="FOM25" s="17"/>
      <c r="FOU25" s="17"/>
      <c r="FPC25" s="17"/>
      <c r="FPK25" s="17"/>
      <c r="FPS25" s="17"/>
      <c r="FQA25" s="17"/>
      <c r="FQI25" s="17"/>
      <c r="FQQ25" s="17"/>
      <c r="FQY25" s="17"/>
      <c r="FRG25" s="17"/>
      <c r="FRO25" s="17"/>
      <c r="FRW25" s="17"/>
      <c r="FSE25" s="17"/>
      <c r="FSM25" s="17"/>
      <c r="FSU25" s="17"/>
      <c r="FTC25" s="17"/>
      <c r="FTK25" s="17"/>
      <c r="FTS25" s="17"/>
      <c r="FUA25" s="17"/>
      <c r="FUI25" s="17"/>
      <c r="FUQ25" s="17"/>
      <c r="FUY25" s="17"/>
      <c r="FVG25" s="17"/>
      <c r="FVO25" s="17"/>
      <c r="FVW25" s="17"/>
      <c r="FWE25" s="17"/>
      <c r="FWM25" s="17"/>
      <c r="FWU25" s="17"/>
      <c r="FXC25" s="17"/>
      <c r="FXK25" s="17"/>
      <c r="FXS25" s="17"/>
      <c r="FYA25" s="17"/>
      <c r="FYI25" s="17"/>
      <c r="FYQ25" s="17"/>
      <c r="FYY25" s="17"/>
      <c r="FZG25" s="17"/>
      <c r="FZO25" s="17"/>
      <c r="FZW25" s="17"/>
      <c r="GAE25" s="17"/>
      <c r="GAM25" s="17"/>
      <c r="GAU25" s="17"/>
      <c r="GBC25" s="17"/>
      <c r="GBK25" s="17"/>
      <c r="GBS25" s="17"/>
      <c r="GCA25" s="17"/>
      <c r="GCI25" s="17"/>
      <c r="GCQ25" s="17"/>
      <c r="GCY25" s="17"/>
      <c r="GDG25" s="17"/>
      <c r="GDO25" s="17"/>
      <c r="GDW25" s="17"/>
      <c r="GEE25" s="17"/>
      <c r="GEM25" s="17"/>
      <c r="GEU25" s="17"/>
      <c r="GFC25" s="17"/>
      <c r="GFK25" s="17"/>
      <c r="GFS25" s="17"/>
      <c r="GGA25" s="17"/>
      <c r="GGI25" s="17"/>
      <c r="GGQ25" s="17"/>
      <c r="GGY25" s="17"/>
      <c r="GHG25" s="17"/>
      <c r="GHO25" s="17"/>
      <c r="GHW25" s="17"/>
      <c r="GIE25" s="17"/>
      <c r="GIM25" s="17"/>
      <c r="GIU25" s="17"/>
      <c r="GJC25" s="17"/>
      <c r="GJK25" s="17"/>
      <c r="GJS25" s="17"/>
      <c r="GKA25" s="17"/>
      <c r="GKI25" s="17"/>
      <c r="GKQ25" s="17"/>
      <c r="GKY25" s="17"/>
      <c r="GLG25" s="17"/>
      <c r="GLO25" s="17"/>
      <c r="GLW25" s="17"/>
      <c r="GME25" s="17"/>
      <c r="GMM25" s="17"/>
      <c r="GMU25" s="17"/>
      <c r="GNC25" s="17"/>
      <c r="GNK25" s="17"/>
      <c r="GNS25" s="17"/>
      <c r="GOA25" s="17"/>
      <c r="GOI25" s="17"/>
      <c r="GOQ25" s="17"/>
      <c r="GOY25" s="17"/>
      <c r="GPG25" s="17"/>
      <c r="GPO25" s="17"/>
      <c r="GPW25" s="17"/>
      <c r="GQE25" s="17"/>
      <c r="GQM25" s="17"/>
      <c r="GQU25" s="17"/>
      <c r="GRC25" s="17"/>
      <c r="GRK25" s="17"/>
      <c r="GRS25" s="17"/>
      <c r="GSA25" s="17"/>
      <c r="GSI25" s="17"/>
      <c r="GSQ25" s="17"/>
      <c r="GSY25" s="17"/>
      <c r="GTG25" s="17"/>
      <c r="GTO25" s="17"/>
      <c r="GTW25" s="17"/>
      <c r="GUE25" s="17"/>
      <c r="GUM25" s="17"/>
      <c r="GUU25" s="17"/>
      <c r="GVC25" s="17"/>
      <c r="GVK25" s="17"/>
      <c r="GVS25" s="17"/>
      <c r="GWA25" s="17"/>
      <c r="GWI25" s="17"/>
      <c r="GWQ25" s="17"/>
      <c r="GWY25" s="17"/>
      <c r="GXG25" s="17"/>
      <c r="GXO25" s="17"/>
      <c r="GXW25" s="17"/>
      <c r="GYE25" s="17"/>
      <c r="GYM25" s="17"/>
      <c r="GYU25" s="17"/>
      <c r="GZC25" s="17"/>
      <c r="GZK25" s="17"/>
      <c r="GZS25" s="17"/>
      <c r="HAA25" s="17"/>
      <c r="HAI25" s="17"/>
      <c r="HAQ25" s="17"/>
      <c r="HAY25" s="17"/>
      <c r="HBG25" s="17"/>
      <c r="HBO25" s="17"/>
      <c r="HBW25" s="17"/>
      <c r="HCE25" s="17"/>
      <c r="HCM25" s="17"/>
      <c r="HCU25" s="17"/>
      <c r="HDC25" s="17"/>
      <c r="HDK25" s="17"/>
      <c r="HDS25" s="17"/>
      <c r="HEA25" s="17"/>
      <c r="HEI25" s="17"/>
      <c r="HEQ25" s="17"/>
      <c r="HEY25" s="17"/>
      <c r="HFG25" s="17"/>
      <c r="HFO25" s="17"/>
      <c r="HFW25" s="17"/>
      <c r="HGE25" s="17"/>
      <c r="HGM25" s="17"/>
      <c r="HGU25" s="17"/>
      <c r="HHC25" s="17"/>
      <c r="HHK25" s="17"/>
      <c r="HHS25" s="17"/>
      <c r="HIA25" s="17"/>
      <c r="HII25" s="17"/>
      <c r="HIQ25" s="17"/>
      <c r="HIY25" s="17"/>
      <c r="HJG25" s="17"/>
      <c r="HJO25" s="17"/>
      <c r="HJW25" s="17"/>
      <c r="HKE25" s="17"/>
      <c r="HKM25" s="17"/>
      <c r="HKU25" s="17"/>
      <c r="HLC25" s="17"/>
      <c r="HLK25" s="17"/>
      <c r="HLS25" s="17"/>
      <c r="HMA25" s="17"/>
      <c r="HMI25" s="17"/>
      <c r="HMQ25" s="17"/>
      <c r="HMY25" s="17"/>
      <c r="HNG25" s="17"/>
      <c r="HNO25" s="17"/>
      <c r="HNW25" s="17"/>
      <c r="HOE25" s="17"/>
      <c r="HOM25" s="17"/>
      <c r="HOU25" s="17"/>
      <c r="HPC25" s="17"/>
      <c r="HPK25" s="17"/>
      <c r="HPS25" s="17"/>
      <c r="HQA25" s="17"/>
      <c r="HQI25" s="17"/>
      <c r="HQQ25" s="17"/>
      <c r="HQY25" s="17"/>
      <c r="HRG25" s="17"/>
      <c r="HRO25" s="17"/>
      <c r="HRW25" s="17"/>
      <c r="HSE25" s="17"/>
      <c r="HSM25" s="17"/>
      <c r="HSU25" s="17"/>
      <c r="HTC25" s="17"/>
      <c r="HTK25" s="17"/>
      <c r="HTS25" s="17"/>
      <c r="HUA25" s="17"/>
      <c r="HUI25" s="17"/>
      <c r="HUQ25" s="17"/>
      <c r="HUY25" s="17"/>
      <c r="HVG25" s="17"/>
      <c r="HVO25" s="17"/>
      <c r="HVW25" s="17"/>
      <c r="HWE25" s="17"/>
      <c r="HWM25" s="17"/>
      <c r="HWU25" s="17"/>
      <c r="HXC25" s="17"/>
      <c r="HXK25" s="17"/>
      <c r="HXS25" s="17"/>
      <c r="HYA25" s="17"/>
      <c r="HYI25" s="17"/>
      <c r="HYQ25" s="17"/>
      <c r="HYY25" s="17"/>
      <c r="HZG25" s="17"/>
      <c r="HZO25" s="17"/>
      <c r="HZW25" s="17"/>
      <c r="IAE25" s="17"/>
      <c r="IAM25" s="17"/>
      <c r="IAU25" s="17"/>
      <c r="IBC25" s="17"/>
      <c r="IBK25" s="17"/>
      <c r="IBS25" s="17"/>
      <c r="ICA25" s="17"/>
      <c r="ICI25" s="17"/>
      <c r="ICQ25" s="17"/>
      <c r="ICY25" s="17"/>
      <c r="IDG25" s="17"/>
      <c r="IDO25" s="17"/>
      <c r="IDW25" s="17"/>
      <c r="IEE25" s="17"/>
      <c r="IEM25" s="17"/>
      <c r="IEU25" s="17"/>
      <c r="IFC25" s="17"/>
      <c r="IFK25" s="17"/>
      <c r="IFS25" s="17"/>
      <c r="IGA25" s="17"/>
      <c r="IGI25" s="17"/>
      <c r="IGQ25" s="17"/>
      <c r="IGY25" s="17"/>
      <c r="IHG25" s="17"/>
      <c r="IHO25" s="17"/>
      <c r="IHW25" s="17"/>
      <c r="IIE25" s="17"/>
      <c r="IIM25" s="17"/>
      <c r="IIU25" s="17"/>
      <c r="IJC25" s="17"/>
      <c r="IJK25" s="17"/>
      <c r="IJS25" s="17"/>
      <c r="IKA25" s="17"/>
      <c r="IKI25" s="17"/>
      <c r="IKQ25" s="17"/>
      <c r="IKY25" s="17"/>
      <c r="ILG25" s="17"/>
      <c r="ILO25" s="17"/>
      <c r="ILW25" s="17"/>
      <c r="IME25" s="17"/>
      <c r="IMM25" s="17"/>
      <c r="IMU25" s="17"/>
      <c r="INC25" s="17"/>
      <c r="INK25" s="17"/>
      <c r="INS25" s="17"/>
      <c r="IOA25" s="17"/>
      <c r="IOI25" s="17"/>
      <c r="IOQ25" s="17"/>
      <c r="IOY25" s="17"/>
      <c r="IPG25" s="17"/>
      <c r="IPO25" s="17"/>
      <c r="IPW25" s="17"/>
      <c r="IQE25" s="17"/>
      <c r="IQM25" s="17"/>
      <c r="IQU25" s="17"/>
      <c r="IRC25" s="17"/>
      <c r="IRK25" s="17"/>
      <c r="IRS25" s="17"/>
      <c r="ISA25" s="17"/>
      <c r="ISI25" s="17"/>
      <c r="ISQ25" s="17"/>
      <c r="ISY25" s="17"/>
      <c r="ITG25" s="17"/>
      <c r="ITO25" s="17"/>
      <c r="ITW25" s="17"/>
      <c r="IUE25" s="17"/>
      <c r="IUM25" s="17"/>
      <c r="IUU25" s="17"/>
      <c r="IVC25" s="17"/>
      <c r="IVK25" s="17"/>
      <c r="IVS25" s="17"/>
      <c r="IWA25" s="17"/>
      <c r="IWI25" s="17"/>
      <c r="IWQ25" s="17"/>
      <c r="IWY25" s="17"/>
      <c r="IXG25" s="17"/>
      <c r="IXO25" s="17"/>
      <c r="IXW25" s="17"/>
      <c r="IYE25" s="17"/>
      <c r="IYM25" s="17"/>
      <c r="IYU25" s="17"/>
      <c r="IZC25" s="17"/>
      <c r="IZK25" s="17"/>
      <c r="IZS25" s="17"/>
      <c r="JAA25" s="17"/>
      <c r="JAI25" s="17"/>
      <c r="JAQ25" s="17"/>
      <c r="JAY25" s="17"/>
      <c r="JBG25" s="17"/>
      <c r="JBO25" s="17"/>
      <c r="JBW25" s="17"/>
      <c r="JCE25" s="17"/>
      <c r="JCM25" s="17"/>
      <c r="JCU25" s="17"/>
      <c r="JDC25" s="17"/>
      <c r="JDK25" s="17"/>
      <c r="JDS25" s="17"/>
      <c r="JEA25" s="17"/>
      <c r="JEI25" s="17"/>
      <c r="JEQ25" s="17"/>
      <c r="JEY25" s="17"/>
      <c r="JFG25" s="17"/>
      <c r="JFO25" s="17"/>
      <c r="JFW25" s="17"/>
      <c r="JGE25" s="17"/>
      <c r="JGM25" s="17"/>
      <c r="JGU25" s="17"/>
      <c r="JHC25" s="17"/>
      <c r="JHK25" s="17"/>
      <c r="JHS25" s="17"/>
      <c r="JIA25" s="17"/>
      <c r="JII25" s="17"/>
      <c r="JIQ25" s="17"/>
      <c r="JIY25" s="17"/>
      <c r="JJG25" s="17"/>
      <c r="JJO25" s="17"/>
      <c r="JJW25" s="17"/>
      <c r="JKE25" s="17"/>
      <c r="JKM25" s="17"/>
      <c r="JKU25" s="17"/>
      <c r="JLC25" s="17"/>
      <c r="JLK25" s="17"/>
      <c r="JLS25" s="17"/>
      <c r="JMA25" s="17"/>
      <c r="JMI25" s="17"/>
      <c r="JMQ25" s="17"/>
      <c r="JMY25" s="17"/>
      <c r="JNG25" s="17"/>
      <c r="JNO25" s="17"/>
      <c r="JNW25" s="17"/>
      <c r="JOE25" s="17"/>
      <c r="JOM25" s="17"/>
      <c r="JOU25" s="17"/>
      <c r="JPC25" s="17"/>
      <c r="JPK25" s="17"/>
      <c r="JPS25" s="17"/>
      <c r="JQA25" s="17"/>
      <c r="JQI25" s="17"/>
      <c r="JQQ25" s="17"/>
      <c r="JQY25" s="17"/>
      <c r="JRG25" s="17"/>
      <c r="JRO25" s="17"/>
      <c r="JRW25" s="17"/>
      <c r="JSE25" s="17"/>
      <c r="JSM25" s="17"/>
      <c r="JSU25" s="17"/>
      <c r="JTC25" s="17"/>
      <c r="JTK25" s="17"/>
      <c r="JTS25" s="17"/>
      <c r="JUA25" s="17"/>
      <c r="JUI25" s="17"/>
      <c r="JUQ25" s="17"/>
      <c r="JUY25" s="17"/>
      <c r="JVG25" s="17"/>
      <c r="JVO25" s="17"/>
      <c r="JVW25" s="17"/>
      <c r="JWE25" s="17"/>
      <c r="JWM25" s="17"/>
      <c r="JWU25" s="17"/>
      <c r="JXC25" s="17"/>
      <c r="JXK25" s="17"/>
      <c r="JXS25" s="17"/>
      <c r="JYA25" s="17"/>
      <c r="JYI25" s="17"/>
      <c r="JYQ25" s="17"/>
      <c r="JYY25" s="17"/>
      <c r="JZG25" s="17"/>
      <c r="JZO25" s="17"/>
      <c r="JZW25" s="17"/>
      <c r="KAE25" s="17"/>
      <c r="KAM25" s="17"/>
      <c r="KAU25" s="17"/>
      <c r="KBC25" s="17"/>
      <c r="KBK25" s="17"/>
      <c r="KBS25" s="17"/>
      <c r="KCA25" s="17"/>
      <c r="KCI25" s="17"/>
      <c r="KCQ25" s="17"/>
      <c r="KCY25" s="17"/>
      <c r="KDG25" s="17"/>
      <c r="KDO25" s="17"/>
      <c r="KDW25" s="17"/>
      <c r="KEE25" s="17"/>
      <c r="KEM25" s="17"/>
      <c r="KEU25" s="17"/>
      <c r="KFC25" s="17"/>
      <c r="KFK25" s="17"/>
      <c r="KFS25" s="17"/>
      <c r="KGA25" s="17"/>
      <c r="KGI25" s="17"/>
      <c r="KGQ25" s="17"/>
      <c r="KGY25" s="17"/>
      <c r="KHG25" s="17"/>
      <c r="KHO25" s="17"/>
      <c r="KHW25" s="17"/>
      <c r="KIE25" s="17"/>
      <c r="KIM25" s="17"/>
      <c r="KIU25" s="17"/>
      <c r="KJC25" s="17"/>
      <c r="KJK25" s="17"/>
      <c r="KJS25" s="17"/>
      <c r="KKA25" s="17"/>
      <c r="KKI25" s="17"/>
      <c r="KKQ25" s="17"/>
      <c r="KKY25" s="17"/>
      <c r="KLG25" s="17"/>
      <c r="KLO25" s="17"/>
      <c r="KLW25" s="17"/>
      <c r="KME25" s="17"/>
      <c r="KMM25" s="17"/>
      <c r="KMU25" s="17"/>
      <c r="KNC25" s="17"/>
      <c r="KNK25" s="17"/>
      <c r="KNS25" s="17"/>
      <c r="KOA25" s="17"/>
      <c r="KOI25" s="17"/>
      <c r="KOQ25" s="17"/>
      <c r="KOY25" s="17"/>
      <c r="KPG25" s="17"/>
      <c r="KPO25" s="17"/>
      <c r="KPW25" s="17"/>
      <c r="KQE25" s="17"/>
      <c r="KQM25" s="17"/>
      <c r="KQU25" s="17"/>
      <c r="KRC25" s="17"/>
      <c r="KRK25" s="17"/>
      <c r="KRS25" s="17"/>
      <c r="KSA25" s="17"/>
      <c r="KSI25" s="17"/>
      <c r="KSQ25" s="17"/>
      <c r="KSY25" s="17"/>
      <c r="KTG25" s="17"/>
      <c r="KTO25" s="17"/>
      <c r="KTW25" s="17"/>
      <c r="KUE25" s="17"/>
      <c r="KUM25" s="17"/>
      <c r="KUU25" s="17"/>
      <c r="KVC25" s="17"/>
      <c r="KVK25" s="17"/>
      <c r="KVS25" s="17"/>
      <c r="KWA25" s="17"/>
      <c r="KWI25" s="17"/>
      <c r="KWQ25" s="17"/>
      <c r="KWY25" s="17"/>
      <c r="KXG25" s="17"/>
      <c r="KXO25" s="17"/>
      <c r="KXW25" s="17"/>
      <c r="KYE25" s="17"/>
      <c r="KYM25" s="17"/>
      <c r="KYU25" s="17"/>
      <c r="KZC25" s="17"/>
      <c r="KZK25" s="17"/>
      <c r="KZS25" s="17"/>
      <c r="LAA25" s="17"/>
      <c r="LAI25" s="17"/>
      <c r="LAQ25" s="17"/>
      <c r="LAY25" s="17"/>
      <c r="LBG25" s="17"/>
      <c r="LBO25" s="17"/>
      <c r="LBW25" s="17"/>
      <c r="LCE25" s="17"/>
      <c r="LCM25" s="17"/>
      <c r="LCU25" s="17"/>
      <c r="LDC25" s="17"/>
      <c r="LDK25" s="17"/>
      <c r="LDS25" s="17"/>
      <c r="LEA25" s="17"/>
      <c r="LEI25" s="17"/>
      <c r="LEQ25" s="17"/>
      <c r="LEY25" s="17"/>
      <c r="LFG25" s="17"/>
      <c r="LFO25" s="17"/>
      <c r="LFW25" s="17"/>
      <c r="LGE25" s="17"/>
      <c r="LGM25" s="17"/>
      <c r="LGU25" s="17"/>
      <c r="LHC25" s="17"/>
      <c r="LHK25" s="17"/>
      <c r="LHS25" s="17"/>
      <c r="LIA25" s="17"/>
      <c r="LII25" s="17"/>
      <c r="LIQ25" s="17"/>
      <c r="LIY25" s="17"/>
      <c r="LJG25" s="17"/>
      <c r="LJO25" s="17"/>
      <c r="LJW25" s="17"/>
      <c r="LKE25" s="17"/>
      <c r="LKM25" s="17"/>
      <c r="LKU25" s="17"/>
      <c r="LLC25" s="17"/>
      <c r="LLK25" s="17"/>
      <c r="LLS25" s="17"/>
      <c r="LMA25" s="17"/>
      <c r="LMI25" s="17"/>
      <c r="LMQ25" s="17"/>
      <c r="LMY25" s="17"/>
      <c r="LNG25" s="17"/>
      <c r="LNO25" s="17"/>
      <c r="LNW25" s="17"/>
      <c r="LOE25" s="17"/>
      <c r="LOM25" s="17"/>
      <c r="LOU25" s="17"/>
      <c r="LPC25" s="17"/>
      <c r="LPK25" s="17"/>
      <c r="LPS25" s="17"/>
      <c r="LQA25" s="17"/>
      <c r="LQI25" s="17"/>
      <c r="LQQ25" s="17"/>
      <c r="LQY25" s="17"/>
      <c r="LRG25" s="17"/>
      <c r="LRO25" s="17"/>
      <c r="LRW25" s="17"/>
      <c r="LSE25" s="17"/>
      <c r="LSM25" s="17"/>
      <c r="LSU25" s="17"/>
      <c r="LTC25" s="17"/>
      <c r="LTK25" s="17"/>
      <c r="LTS25" s="17"/>
      <c r="LUA25" s="17"/>
      <c r="LUI25" s="17"/>
      <c r="LUQ25" s="17"/>
      <c r="LUY25" s="17"/>
      <c r="LVG25" s="17"/>
      <c r="LVO25" s="17"/>
      <c r="LVW25" s="17"/>
      <c r="LWE25" s="17"/>
      <c r="LWM25" s="17"/>
      <c r="LWU25" s="17"/>
      <c r="LXC25" s="17"/>
      <c r="LXK25" s="17"/>
      <c r="LXS25" s="17"/>
      <c r="LYA25" s="17"/>
      <c r="LYI25" s="17"/>
      <c r="LYQ25" s="17"/>
      <c r="LYY25" s="17"/>
      <c r="LZG25" s="17"/>
      <c r="LZO25" s="17"/>
      <c r="LZW25" s="17"/>
      <c r="MAE25" s="17"/>
      <c r="MAM25" s="17"/>
      <c r="MAU25" s="17"/>
      <c r="MBC25" s="17"/>
      <c r="MBK25" s="17"/>
      <c r="MBS25" s="17"/>
      <c r="MCA25" s="17"/>
      <c r="MCI25" s="17"/>
      <c r="MCQ25" s="17"/>
      <c r="MCY25" s="17"/>
      <c r="MDG25" s="17"/>
      <c r="MDO25" s="17"/>
      <c r="MDW25" s="17"/>
      <c r="MEE25" s="17"/>
      <c r="MEM25" s="17"/>
      <c r="MEU25" s="17"/>
      <c r="MFC25" s="17"/>
      <c r="MFK25" s="17"/>
      <c r="MFS25" s="17"/>
      <c r="MGA25" s="17"/>
      <c r="MGI25" s="17"/>
      <c r="MGQ25" s="17"/>
      <c r="MGY25" s="17"/>
      <c r="MHG25" s="17"/>
      <c r="MHO25" s="17"/>
      <c r="MHW25" s="17"/>
      <c r="MIE25" s="17"/>
      <c r="MIM25" s="17"/>
      <c r="MIU25" s="17"/>
      <c r="MJC25" s="17"/>
      <c r="MJK25" s="17"/>
      <c r="MJS25" s="17"/>
      <c r="MKA25" s="17"/>
      <c r="MKI25" s="17"/>
      <c r="MKQ25" s="17"/>
      <c r="MKY25" s="17"/>
      <c r="MLG25" s="17"/>
      <c r="MLO25" s="17"/>
      <c r="MLW25" s="17"/>
      <c r="MME25" s="17"/>
      <c r="MMM25" s="17"/>
      <c r="MMU25" s="17"/>
      <c r="MNC25" s="17"/>
      <c r="MNK25" s="17"/>
      <c r="MNS25" s="17"/>
      <c r="MOA25" s="17"/>
      <c r="MOI25" s="17"/>
      <c r="MOQ25" s="17"/>
      <c r="MOY25" s="17"/>
      <c r="MPG25" s="17"/>
      <c r="MPO25" s="17"/>
      <c r="MPW25" s="17"/>
      <c r="MQE25" s="17"/>
      <c r="MQM25" s="17"/>
      <c r="MQU25" s="17"/>
      <c r="MRC25" s="17"/>
      <c r="MRK25" s="17"/>
      <c r="MRS25" s="17"/>
      <c r="MSA25" s="17"/>
      <c r="MSI25" s="17"/>
      <c r="MSQ25" s="17"/>
      <c r="MSY25" s="17"/>
      <c r="MTG25" s="17"/>
      <c r="MTO25" s="17"/>
      <c r="MTW25" s="17"/>
      <c r="MUE25" s="17"/>
      <c r="MUM25" s="17"/>
      <c r="MUU25" s="17"/>
      <c r="MVC25" s="17"/>
      <c r="MVK25" s="17"/>
      <c r="MVS25" s="17"/>
      <c r="MWA25" s="17"/>
      <c r="MWI25" s="17"/>
      <c r="MWQ25" s="17"/>
      <c r="MWY25" s="17"/>
      <c r="MXG25" s="17"/>
      <c r="MXO25" s="17"/>
      <c r="MXW25" s="17"/>
      <c r="MYE25" s="17"/>
      <c r="MYM25" s="17"/>
      <c r="MYU25" s="17"/>
      <c r="MZC25" s="17"/>
      <c r="MZK25" s="17"/>
      <c r="MZS25" s="17"/>
      <c r="NAA25" s="17"/>
      <c r="NAI25" s="17"/>
      <c r="NAQ25" s="17"/>
      <c r="NAY25" s="17"/>
      <c r="NBG25" s="17"/>
      <c r="NBO25" s="17"/>
      <c r="NBW25" s="17"/>
      <c r="NCE25" s="17"/>
      <c r="NCM25" s="17"/>
      <c r="NCU25" s="17"/>
      <c r="NDC25" s="17"/>
      <c r="NDK25" s="17"/>
      <c r="NDS25" s="17"/>
      <c r="NEA25" s="17"/>
      <c r="NEI25" s="17"/>
      <c r="NEQ25" s="17"/>
      <c r="NEY25" s="17"/>
      <c r="NFG25" s="17"/>
      <c r="NFO25" s="17"/>
      <c r="NFW25" s="17"/>
      <c r="NGE25" s="17"/>
      <c r="NGM25" s="17"/>
      <c r="NGU25" s="17"/>
      <c r="NHC25" s="17"/>
      <c r="NHK25" s="17"/>
      <c r="NHS25" s="17"/>
      <c r="NIA25" s="17"/>
      <c r="NII25" s="17"/>
      <c r="NIQ25" s="17"/>
      <c r="NIY25" s="17"/>
      <c r="NJG25" s="17"/>
      <c r="NJO25" s="17"/>
      <c r="NJW25" s="17"/>
      <c r="NKE25" s="17"/>
      <c r="NKM25" s="17"/>
      <c r="NKU25" s="17"/>
      <c r="NLC25" s="17"/>
      <c r="NLK25" s="17"/>
      <c r="NLS25" s="17"/>
      <c r="NMA25" s="17"/>
      <c r="NMI25" s="17"/>
      <c r="NMQ25" s="17"/>
      <c r="NMY25" s="17"/>
      <c r="NNG25" s="17"/>
      <c r="NNO25" s="17"/>
      <c r="NNW25" s="17"/>
      <c r="NOE25" s="17"/>
      <c r="NOM25" s="17"/>
      <c r="NOU25" s="17"/>
      <c r="NPC25" s="17"/>
      <c r="NPK25" s="17"/>
      <c r="NPS25" s="17"/>
      <c r="NQA25" s="17"/>
      <c r="NQI25" s="17"/>
      <c r="NQQ25" s="17"/>
      <c r="NQY25" s="17"/>
      <c r="NRG25" s="17"/>
      <c r="NRO25" s="17"/>
      <c r="NRW25" s="17"/>
      <c r="NSE25" s="17"/>
      <c r="NSM25" s="17"/>
      <c r="NSU25" s="17"/>
      <c r="NTC25" s="17"/>
      <c r="NTK25" s="17"/>
      <c r="NTS25" s="17"/>
      <c r="NUA25" s="17"/>
      <c r="NUI25" s="17"/>
      <c r="NUQ25" s="17"/>
      <c r="NUY25" s="17"/>
      <c r="NVG25" s="17"/>
      <c r="NVO25" s="17"/>
      <c r="NVW25" s="17"/>
      <c r="NWE25" s="17"/>
      <c r="NWM25" s="17"/>
      <c r="NWU25" s="17"/>
      <c r="NXC25" s="17"/>
      <c r="NXK25" s="17"/>
      <c r="NXS25" s="17"/>
      <c r="NYA25" s="17"/>
      <c r="NYI25" s="17"/>
      <c r="NYQ25" s="17"/>
      <c r="NYY25" s="17"/>
      <c r="NZG25" s="17"/>
      <c r="NZO25" s="17"/>
      <c r="NZW25" s="17"/>
      <c r="OAE25" s="17"/>
      <c r="OAM25" s="17"/>
      <c r="OAU25" s="17"/>
      <c r="OBC25" s="17"/>
      <c r="OBK25" s="17"/>
      <c r="OBS25" s="17"/>
      <c r="OCA25" s="17"/>
      <c r="OCI25" s="17"/>
      <c r="OCQ25" s="17"/>
      <c r="OCY25" s="17"/>
      <c r="ODG25" s="17"/>
      <c r="ODO25" s="17"/>
      <c r="ODW25" s="17"/>
      <c r="OEE25" s="17"/>
      <c r="OEM25" s="17"/>
      <c r="OEU25" s="17"/>
      <c r="OFC25" s="17"/>
      <c r="OFK25" s="17"/>
      <c r="OFS25" s="17"/>
      <c r="OGA25" s="17"/>
      <c r="OGI25" s="17"/>
      <c r="OGQ25" s="17"/>
      <c r="OGY25" s="17"/>
      <c r="OHG25" s="17"/>
      <c r="OHO25" s="17"/>
      <c r="OHW25" s="17"/>
      <c r="OIE25" s="17"/>
      <c r="OIM25" s="17"/>
      <c r="OIU25" s="17"/>
      <c r="OJC25" s="17"/>
      <c r="OJK25" s="17"/>
      <c r="OJS25" s="17"/>
      <c r="OKA25" s="17"/>
      <c r="OKI25" s="17"/>
      <c r="OKQ25" s="17"/>
      <c r="OKY25" s="17"/>
      <c r="OLG25" s="17"/>
      <c r="OLO25" s="17"/>
      <c r="OLW25" s="17"/>
      <c r="OME25" s="17"/>
      <c r="OMM25" s="17"/>
      <c r="OMU25" s="17"/>
      <c r="ONC25" s="17"/>
      <c r="ONK25" s="17"/>
      <c r="ONS25" s="17"/>
      <c r="OOA25" s="17"/>
      <c r="OOI25" s="17"/>
      <c r="OOQ25" s="17"/>
      <c r="OOY25" s="17"/>
      <c r="OPG25" s="17"/>
      <c r="OPO25" s="17"/>
      <c r="OPW25" s="17"/>
      <c r="OQE25" s="17"/>
      <c r="OQM25" s="17"/>
      <c r="OQU25" s="17"/>
      <c r="ORC25" s="17"/>
      <c r="ORK25" s="17"/>
      <c r="ORS25" s="17"/>
      <c r="OSA25" s="17"/>
      <c r="OSI25" s="17"/>
      <c r="OSQ25" s="17"/>
      <c r="OSY25" s="17"/>
      <c r="OTG25" s="17"/>
      <c r="OTO25" s="17"/>
      <c r="OTW25" s="17"/>
      <c r="OUE25" s="17"/>
      <c r="OUM25" s="17"/>
      <c r="OUU25" s="17"/>
      <c r="OVC25" s="17"/>
      <c r="OVK25" s="17"/>
      <c r="OVS25" s="17"/>
      <c r="OWA25" s="17"/>
      <c r="OWI25" s="17"/>
      <c r="OWQ25" s="17"/>
      <c r="OWY25" s="17"/>
      <c r="OXG25" s="17"/>
      <c r="OXO25" s="17"/>
      <c r="OXW25" s="17"/>
      <c r="OYE25" s="17"/>
      <c r="OYM25" s="17"/>
      <c r="OYU25" s="17"/>
      <c r="OZC25" s="17"/>
      <c r="OZK25" s="17"/>
      <c r="OZS25" s="17"/>
      <c r="PAA25" s="17"/>
      <c r="PAI25" s="17"/>
      <c r="PAQ25" s="17"/>
      <c r="PAY25" s="17"/>
      <c r="PBG25" s="17"/>
      <c r="PBO25" s="17"/>
      <c r="PBW25" s="17"/>
      <c r="PCE25" s="17"/>
      <c r="PCM25" s="17"/>
      <c r="PCU25" s="17"/>
      <c r="PDC25" s="17"/>
      <c r="PDK25" s="17"/>
      <c r="PDS25" s="17"/>
      <c r="PEA25" s="17"/>
      <c r="PEI25" s="17"/>
      <c r="PEQ25" s="17"/>
      <c r="PEY25" s="17"/>
      <c r="PFG25" s="17"/>
      <c r="PFO25" s="17"/>
      <c r="PFW25" s="17"/>
      <c r="PGE25" s="17"/>
      <c r="PGM25" s="17"/>
      <c r="PGU25" s="17"/>
      <c r="PHC25" s="17"/>
      <c r="PHK25" s="17"/>
      <c r="PHS25" s="17"/>
      <c r="PIA25" s="17"/>
      <c r="PII25" s="17"/>
      <c r="PIQ25" s="17"/>
      <c r="PIY25" s="17"/>
      <c r="PJG25" s="17"/>
      <c r="PJO25" s="17"/>
      <c r="PJW25" s="17"/>
      <c r="PKE25" s="17"/>
      <c r="PKM25" s="17"/>
      <c r="PKU25" s="17"/>
      <c r="PLC25" s="17"/>
      <c r="PLK25" s="17"/>
      <c r="PLS25" s="17"/>
      <c r="PMA25" s="17"/>
      <c r="PMI25" s="17"/>
      <c r="PMQ25" s="17"/>
      <c r="PMY25" s="17"/>
      <c r="PNG25" s="17"/>
      <c r="PNO25" s="17"/>
      <c r="PNW25" s="17"/>
      <c r="POE25" s="17"/>
      <c r="POM25" s="17"/>
      <c r="POU25" s="17"/>
      <c r="PPC25" s="17"/>
      <c r="PPK25" s="17"/>
      <c r="PPS25" s="17"/>
      <c r="PQA25" s="17"/>
      <c r="PQI25" s="17"/>
      <c r="PQQ25" s="17"/>
      <c r="PQY25" s="17"/>
      <c r="PRG25" s="17"/>
      <c r="PRO25" s="17"/>
      <c r="PRW25" s="17"/>
      <c r="PSE25" s="17"/>
      <c r="PSM25" s="17"/>
      <c r="PSU25" s="17"/>
      <c r="PTC25" s="17"/>
      <c r="PTK25" s="17"/>
      <c r="PTS25" s="17"/>
      <c r="PUA25" s="17"/>
      <c r="PUI25" s="17"/>
      <c r="PUQ25" s="17"/>
      <c r="PUY25" s="17"/>
      <c r="PVG25" s="17"/>
      <c r="PVO25" s="17"/>
      <c r="PVW25" s="17"/>
      <c r="PWE25" s="17"/>
      <c r="PWM25" s="17"/>
      <c r="PWU25" s="17"/>
      <c r="PXC25" s="17"/>
      <c r="PXK25" s="17"/>
      <c r="PXS25" s="17"/>
      <c r="PYA25" s="17"/>
      <c r="PYI25" s="17"/>
      <c r="PYQ25" s="17"/>
      <c r="PYY25" s="17"/>
      <c r="PZG25" s="17"/>
      <c r="PZO25" s="17"/>
      <c r="PZW25" s="17"/>
      <c r="QAE25" s="17"/>
      <c r="QAM25" s="17"/>
      <c r="QAU25" s="17"/>
      <c r="QBC25" s="17"/>
      <c r="QBK25" s="17"/>
      <c r="QBS25" s="17"/>
      <c r="QCA25" s="17"/>
      <c r="QCI25" s="17"/>
      <c r="QCQ25" s="17"/>
      <c r="QCY25" s="17"/>
      <c r="QDG25" s="17"/>
      <c r="QDO25" s="17"/>
      <c r="QDW25" s="17"/>
      <c r="QEE25" s="17"/>
      <c r="QEM25" s="17"/>
      <c r="QEU25" s="17"/>
      <c r="QFC25" s="17"/>
      <c r="QFK25" s="17"/>
      <c r="QFS25" s="17"/>
      <c r="QGA25" s="17"/>
      <c r="QGI25" s="17"/>
      <c r="QGQ25" s="17"/>
      <c r="QGY25" s="17"/>
      <c r="QHG25" s="17"/>
      <c r="QHO25" s="17"/>
      <c r="QHW25" s="17"/>
      <c r="QIE25" s="17"/>
      <c r="QIM25" s="17"/>
      <c r="QIU25" s="17"/>
      <c r="QJC25" s="17"/>
      <c r="QJK25" s="17"/>
      <c r="QJS25" s="17"/>
      <c r="QKA25" s="17"/>
      <c r="QKI25" s="17"/>
      <c r="QKQ25" s="17"/>
      <c r="QKY25" s="17"/>
      <c r="QLG25" s="17"/>
      <c r="QLO25" s="17"/>
      <c r="QLW25" s="17"/>
      <c r="QME25" s="17"/>
      <c r="QMM25" s="17"/>
      <c r="QMU25" s="17"/>
      <c r="QNC25" s="17"/>
      <c r="QNK25" s="17"/>
      <c r="QNS25" s="17"/>
      <c r="QOA25" s="17"/>
      <c r="QOI25" s="17"/>
      <c r="QOQ25" s="17"/>
      <c r="QOY25" s="17"/>
      <c r="QPG25" s="17"/>
      <c r="QPO25" s="17"/>
      <c r="QPW25" s="17"/>
      <c r="QQE25" s="17"/>
      <c r="QQM25" s="17"/>
      <c r="QQU25" s="17"/>
      <c r="QRC25" s="17"/>
      <c r="QRK25" s="17"/>
      <c r="QRS25" s="17"/>
      <c r="QSA25" s="17"/>
      <c r="QSI25" s="17"/>
      <c r="QSQ25" s="17"/>
      <c r="QSY25" s="17"/>
      <c r="QTG25" s="17"/>
      <c r="QTO25" s="17"/>
      <c r="QTW25" s="17"/>
      <c r="QUE25" s="17"/>
      <c r="QUM25" s="17"/>
      <c r="QUU25" s="17"/>
      <c r="QVC25" s="17"/>
      <c r="QVK25" s="17"/>
      <c r="QVS25" s="17"/>
      <c r="QWA25" s="17"/>
      <c r="QWI25" s="17"/>
      <c r="QWQ25" s="17"/>
      <c r="QWY25" s="17"/>
      <c r="QXG25" s="17"/>
      <c r="QXO25" s="17"/>
      <c r="QXW25" s="17"/>
      <c r="QYE25" s="17"/>
      <c r="QYM25" s="17"/>
      <c r="QYU25" s="17"/>
      <c r="QZC25" s="17"/>
      <c r="QZK25" s="17"/>
      <c r="QZS25" s="17"/>
      <c r="RAA25" s="17"/>
      <c r="RAI25" s="17"/>
      <c r="RAQ25" s="17"/>
      <c r="RAY25" s="17"/>
      <c r="RBG25" s="17"/>
      <c r="RBO25" s="17"/>
      <c r="RBW25" s="17"/>
      <c r="RCE25" s="17"/>
      <c r="RCM25" s="17"/>
      <c r="RCU25" s="17"/>
      <c r="RDC25" s="17"/>
      <c r="RDK25" s="17"/>
      <c r="RDS25" s="17"/>
      <c r="REA25" s="17"/>
      <c r="REI25" s="17"/>
      <c r="REQ25" s="17"/>
      <c r="REY25" s="17"/>
      <c r="RFG25" s="17"/>
      <c r="RFO25" s="17"/>
      <c r="RFW25" s="17"/>
      <c r="RGE25" s="17"/>
      <c r="RGM25" s="17"/>
      <c r="RGU25" s="17"/>
      <c r="RHC25" s="17"/>
      <c r="RHK25" s="17"/>
      <c r="RHS25" s="17"/>
      <c r="RIA25" s="17"/>
      <c r="RII25" s="17"/>
      <c r="RIQ25" s="17"/>
      <c r="RIY25" s="17"/>
      <c r="RJG25" s="17"/>
      <c r="RJO25" s="17"/>
      <c r="RJW25" s="17"/>
      <c r="RKE25" s="17"/>
      <c r="RKM25" s="17"/>
      <c r="RKU25" s="17"/>
      <c r="RLC25" s="17"/>
      <c r="RLK25" s="17"/>
      <c r="RLS25" s="17"/>
      <c r="RMA25" s="17"/>
      <c r="RMI25" s="17"/>
      <c r="RMQ25" s="17"/>
      <c r="RMY25" s="17"/>
      <c r="RNG25" s="17"/>
      <c r="RNO25" s="17"/>
      <c r="RNW25" s="17"/>
      <c r="ROE25" s="17"/>
      <c r="ROM25" s="17"/>
      <c r="ROU25" s="17"/>
      <c r="RPC25" s="17"/>
      <c r="RPK25" s="17"/>
      <c r="RPS25" s="17"/>
      <c r="RQA25" s="17"/>
      <c r="RQI25" s="17"/>
      <c r="RQQ25" s="17"/>
      <c r="RQY25" s="17"/>
      <c r="RRG25" s="17"/>
      <c r="RRO25" s="17"/>
      <c r="RRW25" s="17"/>
      <c r="RSE25" s="17"/>
      <c r="RSM25" s="17"/>
      <c r="RSU25" s="17"/>
      <c r="RTC25" s="17"/>
      <c r="RTK25" s="17"/>
      <c r="RTS25" s="17"/>
      <c r="RUA25" s="17"/>
      <c r="RUI25" s="17"/>
      <c r="RUQ25" s="17"/>
      <c r="RUY25" s="17"/>
      <c r="RVG25" s="17"/>
      <c r="RVO25" s="17"/>
      <c r="RVW25" s="17"/>
      <c r="RWE25" s="17"/>
      <c r="RWM25" s="17"/>
      <c r="RWU25" s="17"/>
      <c r="RXC25" s="17"/>
      <c r="RXK25" s="17"/>
      <c r="RXS25" s="17"/>
      <c r="RYA25" s="17"/>
      <c r="RYI25" s="17"/>
      <c r="RYQ25" s="17"/>
      <c r="RYY25" s="17"/>
      <c r="RZG25" s="17"/>
      <c r="RZO25" s="17"/>
      <c r="RZW25" s="17"/>
      <c r="SAE25" s="17"/>
      <c r="SAM25" s="17"/>
      <c r="SAU25" s="17"/>
      <c r="SBC25" s="17"/>
      <c r="SBK25" s="17"/>
      <c r="SBS25" s="17"/>
      <c r="SCA25" s="17"/>
      <c r="SCI25" s="17"/>
      <c r="SCQ25" s="17"/>
      <c r="SCY25" s="17"/>
      <c r="SDG25" s="17"/>
      <c r="SDO25" s="17"/>
      <c r="SDW25" s="17"/>
      <c r="SEE25" s="17"/>
      <c r="SEM25" s="17"/>
      <c r="SEU25" s="17"/>
      <c r="SFC25" s="17"/>
      <c r="SFK25" s="17"/>
      <c r="SFS25" s="17"/>
      <c r="SGA25" s="17"/>
      <c r="SGI25" s="17"/>
      <c r="SGQ25" s="17"/>
      <c r="SGY25" s="17"/>
      <c r="SHG25" s="17"/>
      <c r="SHO25" s="17"/>
      <c r="SHW25" s="17"/>
      <c r="SIE25" s="17"/>
      <c r="SIM25" s="17"/>
      <c r="SIU25" s="17"/>
      <c r="SJC25" s="17"/>
      <c r="SJK25" s="17"/>
      <c r="SJS25" s="17"/>
      <c r="SKA25" s="17"/>
      <c r="SKI25" s="17"/>
      <c r="SKQ25" s="17"/>
      <c r="SKY25" s="17"/>
      <c r="SLG25" s="17"/>
      <c r="SLO25" s="17"/>
      <c r="SLW25" s="17"/>
      <c r="SME25" s="17"/>
      <c r="SMM25" s="17"/>
      <c r="SMU25" s="17"/>
      <c r="SNC25" s="17"/>
      <c r="SNK25" s="17"/>
      <c r="SNS25" s="17"/>
      <c r="SOA25" s="17"/>
      <c r="SOI25" s="17"/>
      <c r="SOQ25" s="17"/>
      <c r="SOY25" s="17"/>
      <c r="SPG25" s="17"/>
      <c r="SPO25" s="17"/>
      <c r="SPW25" s="17"/>
      <c r="SQE25" s="17"/>
      <c r="SQM25" s="17"/>
      <c r="SQU25" s="17"/>
      <c r="SRC25" s="17"/>
      <c r="SRK25" s="17"/>
      <c r="SRS25" s="17"/>
      <c r="SSA25" s="17"/>
      <c r="SSI25" s="17"/>
      <c r="SSQ25" s="17"/>
      <c r="SSY25" s="17"/>
      <c r="STG25" s="17"/>
      <c r="STO25" s="17"/>
      <c r="STW25" s="17"/>
      <c r="SUE25" s="17"/>
      <c r="SUM25" s="17"/>
      <c r="SUU25" s="17"/>
      <c r="SVC25" s="17"/>
      <c r="SVK25" s="17"/>
      <c r="SVS25" s="17"/>
      <c r="SWA25" s="17"/>
      <c r="SWI25" s="17"/>
      <c r="SWQ25" s="17"/>
      <c r="SWY25" s="17"/>
      <c r="SXG25" s="17"/>
      <c r="SXO25" s="17"/>
      <c r="SXW25" s="17"/>
      <c r="SYE25" s="17"/>
      <c r="SYM25" s="17"/>
      <c r="SYU25" s="17"/>
      <c r="SZC25" s="17"/>
      <c r="SZK25" s="17"/>
      <c r="SZS25" s="17"/>
      <c r="TAA25" s="17"/>
      <c r="TAI25" s="17"/>
      <c r="TAQ25" s="17"/>
      <c r="TAY25" s="17"/>
      <c r="TBG25" s="17"/>
      <c r="TBO25" s="17"/>
      <c r="TBW25" s="17"/>
      <c r="TCE25" s="17"/>
      <c r="TCM25" s="17"/>
      <c r="TCU25" s="17"/>
      <c r="TDC25" s="17"/>
      <c r="TDK25" s="17"/>
      <c r="TDS25" s="17"/>
      <c r="TEA25" s="17"/>
      <c r="TEI25" s="17"/>
      <c r="TEQ25" s="17"/>
      <c r="TEY25" s="17"/>
      <c r="TFG25" s="17"/>
      <c r="TFO25" s="17"/>
      <c r="TFW25" s="17"/>
      <c r="TGE25" s="17"/>
      <c r="TGM25" s="17"/>
      <c r="TGU25" s="17"/>
      <c r="THC25" s="17"/>
      <c r="THK25" s="17"/>
      <c r="THS25" s="17"/>
      <c r="TIA25" s="17"/>
      <c r="TII25" s="17"/>
      <c r="TIQ25" s="17"/>
      <c r="TIY25" s="17"/>
      <c r="TJG25" s="17"/>
      <c r="TJO25" s="17"/>
      <c r="TJW25" s="17"/>
      <c r="TKE25" s="17"/>
      <c r="TKM25" s="17"/>
      <c r="TKU25" s="17"/>
      <c r="TLC25" s="17"/>
      <c r="TLK25" s="17"/>
      <c r="TLS25" s="17"/>
      <c r="TMA25" s="17"/>
      <c r="TMI25" s="17"/>
      <c r="TMQ25" s="17"/>
      <c r="TMY25" s="17"/>
      <c r="TNG25" s="17"/>
      <c r="TNO25" s="17"/>
      <c r="TNW25" s="17"/>
      <c r="TOE25" s="17"/>
      <c r="TOM25" s="17"/>
      <c r="TOU25" s="17"/>
      <c r="TPC25" s="17"/>
      <c r="TPK25" s="17"/>
      <c r="TPS25" s="17"/>
      <c r="TQA25" s="17"/>
      <c r="TQI25" s="17"/>
      <c r="TQQ25" s="17"/>
      <c r="TQY25" s="17"/>
      <c r="TRG25" s="17"/>
      <c r="TRO25" s="17"/>
      <c r="TRW25" s="17"/>
      <c r="TSE25" s="17"/>
      <c r="TSM25" s="17"/>
      <c r="TSU25" s="17"/>
      <c r="TTC25" s="17"/>
      <c r="TTK25" s="17"/>
      <c r="TTS25" s="17"/>
      <c r="TUA25" s="17"/>
      <c r="TUI25" s="17"/>
      <c r="TUQ25" s="17"/>
      <c r="TUY25" s="17"/>
      <c r="TVG25" s="17"/>
      <c r="TVO25" s="17"/>
      <c r="TVW25" s="17"/>
      <c r="TWE25" s="17"/>
      <c r="TWM25" s="17"/>
      <c r="TWU25" s="17"/>
      <c r="TXC25" s="17"/>
      <c r="TXK25" s="17"/>
      <c r="TXS25" s="17"/>
      <c r="TYA25" s="17"/>
      <c r="TYI25" s="17"/>
      <c r="TYQ25" s="17"/>
      <c r="TYY25" s="17"/>
      <c r="TZG25" s="17"/>
      <c r="TZO25" s="17"/>
      <c r="TZW25" s="17"/>
      <c r="UAE25" s="17"/>
      <c r="UAM25" s="17"/>
      <c r="UAU25" s="17"/>
      <c r="UBC25" s="17"/>
      <c r="UBK25" s="17"/>
      <c r="UBS25" s="17"/>
      <c r="UCA25" s="17"/>
      <c r="UCI25" s="17"/>
      <c r="UCQ25" s="17"/>
      <c r="UCY25" s="17"/>
      <c r="UDG25" s="17"/>
      <c r="UDO25" s="17"/>
      <c r="UDW25" s="17"/>
      <c r="UEE25" s="17"/>
      <c r="UEM25" s="17"/>
      <c r="UEU25" s="17"/>
      <c r="UFC25" s="17"/>
      <c r="UFK25" s="17"/>
      <c r="UFS25" s="17"/>
      <c r="UGA25" s="17"/>
      <c r="UGI25" s="17"/>
      <c r="UGQ25" s="17"/>
      <c r="UGY25" s="17"/>
      <c r="UHG25" s="17"/>
      <c r="UHO25" s="17"/>
      <c r="UHW25" s="17"/>
      <c r="UIE25" s="17"/>
      <c r="UIM25" s="17"/>
      <c r="UIU25" s="17"/>
      <c r="UJC25" s="17"/>
      <c r="UJK25" s="17"/>
      <c r="UJS25" s="17"/>
      <c r="UKA25" s="17"/>
      <c r="UKI25" s="17"/>
      <c r="UKQ25" s="17"/>
      <c r="UKY25" s="17"/>
      <c r="ULG25" s="17"/>
      <c r="ULO25" s="17"/>
      <c r="ULW25" s="17"/>
      <c r="UME25" s="17"/>
      <c r="UMM25" s="17"/>
      <c r="UMU25" s="17"/>
      <c r="UNC25" s="17"/>
      <c r="UNK25" s="17"/>
      <c r="UNS25" s="17"/>
      <c r="UOA25" s="17"/>
      <c r="UOI25" s="17"/>
      <c r="UOQ25" s="17"/>
      <c r="UOY25" s="17"/>
      <c r="UPG25" s="17"/>
      <c r="UPO25" s="17"/>
      <c r="UPW25" s="17"/>
      <c r="UQE25" s="17"/>
      <c r="UQM25" s="17"/>
      <c r="UQU25" s="17"/>
      <c r="URC25" s="17"/>
      <c r="URK25" s="17"/>
      <c r="URS25" s="17"/>
      <c r="USA25" s="17"/>
      <c r="USI25" s="17"/>
      <c r="USQ25" s="17"/>
      <c r="USY25" s="17"/>
      <c r="UTG25" s="17"/>
      <c r="UTO25" s="17"/>
      <c r="UTW25" s="17"/>
      <c r="UUE25" s="17"/>
      <c r="UUM25" s="17"/>
      <c r="UUU25" s="17"/>
      <c r="UVC25" s="17"/>
      <c r="UVK25" s="17"/>
      <c r="UVS25" s="17"/>
      <c r="UWA25" s="17"/>
      <c r="UWI25" s="17"/>
      <c r="UWQ25" s="17"/>
      <c r="UWY25" s="17"/>
      <c r="UXG25" s="17"/>
      <c r="UXO25" s="17"/>
      <c r="UXW25" s="17"/>
      <c r="UYE25" s="17"/>
      <c r="UYM25" s="17"/>
      <c r="UYU25" s="17"/>
      <c r="UZC25" s="17"/>
      <c r="UZK25" s="17"/>
      <c r="UZS25" s="17"/>
      <c r="VAA25" s="17"/>
      <c r="VAI25" s="17"/>
      <c r="VAQ25" s="17"/>
      <c r="VAY25" s="17"/>
      <c r="VBG25" s="17"/>
      <c r="VBO25" s="17"/>
      <c r="VBW25" s="17"/>
      <c r="VCE25" s="17"/>
      <c r="VCM25" s="17"/>
      <c r="VCU25" s="17"/>
      <c r="VDC25" s="17"/>
      <c r="VDK25" s="17"/>
      <c r="VDS25" s="17"/>
      <c r="VEA25" s="17"/>
      <c r="VEI25" s="17"/>
      <c r="VEQ25" s="17"/>
      <c r="VEY25" s="17"/>
      <c r="VFG25" s="17"/>
      <c r="VFO25" s="17"/>
      <c r="VFW25" s="17"/>
      <c r="VGE25" s="17"/>
      <c r="VGM25" s="17"/>
      <c r="VGU25" s="17"/>
      <c r="VHC25" s="17"/>
      <c r="VHK25" s="17"/>
      <c r="VHS25" s="17"/>
      <c r="VIA25" s="17"/>
      <c r="VII25" s="17"/>
      <c r="VIQ25" s="17"/>
      <c r="VIY25" s="17"/>
      <c r="VJG25" s="17"/>
      <c r="VJO25" s="17"/>
      <c r="VJW25" s="17"/>
      <c r="VKE25" s="17"/>
      <c r="VKM25" s="17"/>
      <c r="VKU25" s="17"/>
      <c r="VLC25" s="17"/>
      <c r="VLK25" s="17"/>
      <c r="VLS25" s="17"/>
      <c r="VMA25" s="17"/>
      <c r="VMI25" s="17"/>
      <c r="VMQ25" s="17"/>
      <c r="VMY25" s="17"/>
      <c r="VNG25" s="17"/>
      <c r="VNO25" s="17"/>
      <c r="VNW25" s="17"/>
      <c r="VOE25" s="17"/>
      <c r="VOM25" s="17"/>
      <c r="VOU25" s="17"/>
      <c r="VPC25" s="17"/>
      <c r="VPK25" s="17"/>
      <c r="VPS25" s="17"/>
      <c r="VQA25" s="17"/>
      <c r="VQI25" s="17"/>
      <c r="VQQ25" s="17"/>
      <c r="VQY25" s="17"/>
      <c r="VRG25" s="17"/>
      <c r="VRO25" s="17"/>
      <c r="VRW25" s="17"/>
      <c r="VSE25" s="17"/>
      <c r="VSM25" s="17"/>
      <c r="VSU25" s="17"/>
      <c r="VTC25" s="17"/>
      <c r="VTK25" s="17"/>
      <c r="VTS25" s="17"/>
      <c r="VUA25" s="17"/>
      <c r="VUI25" s="17"/>
      <c r="VUQ25" s="17"/>
      <c r="VUY25" s="17"/>
      <c r="VVG25" s="17"/>
      <c r="VVO25" s="17"/>
      <c r="VVW25" s="17"/>
      <c r="VWE25" s="17"/>
      <c r="VWM25" s="17"/>
      <c r="VWU25" s="17"/>
      <c r="VXC25" s="17"/>
      <c r="VXK25" s="17"/>
      <c r="VXS25" s="17"/>
      <c r="VYA25" s="17"/>
      <c r="VYI25" s="17"/>
      <c r="VYQ25" s="17"/>
      <c r="VYY25" s="17"/>
      <c r="VZG25" s="17"/>
      <c r="VZO25" s="17"/>
      <c r="VZW25" s="17"/>
      <c r="WAE25" s="17"/>
      <c r="WAM25" s="17"/>
      <c r="WAU25" s="17"/>
      <c r="WBC25" s="17"/>
      <c r="WBK25" s="17"/>
      <c r="WBS25" s="17"/>
      <c r="WCA25" s="17"/>
      <c r="WCI25" s="17"/>
      <c r="WCQ25" s="17"/>
      <c r="WCY25" s="17"/>
      <c r="WDG25" s="17"/>
      <c r="WDO25" s="17"/>
      <c r="WDW25" s="17"/>
      <c r="WEE25" s="17"/>
      <c r="WEM25" s="17"/>
      <c r="WEU25" s="17"/>
      <c r="WFC25" s="17"/>
      <c r="WFK25" s="17"/>
      <c r="WFS25" s="17"/>
      <c r="WGA25" s="17"/>
      <c r="WGI25" s="17"/>
      <c r="WGQ25" s="17"/>
      <c r="WGY25" s="17"/>
      <c r="WHG25" s="17"/>
      <c r="WHO25" s="17"/>
      <c r="WHW25" s="17"/>
      <c r="WIE25" s="17"/>
      <c r="WIM25" s="17"/>
      <c r="WIU25" s="17"/>
      <c r="WJC25" s="17"/>
      <c r="WJK25" s="17"/>
      <c r="WJS25" s="17"/>
      <c r="WKA25" s="17"/>
      <c r="WKI25" s="17"/>
      <c r="WKQ25" s="17"/>
      <c r="WKY25" s="17"/>
      <c r="WLG25" s="17"/>
      <c r="WLO25" s="17"/>
      <c r="WLW25" s="17"/>
      <c r="WME25" s="17"/>
      <c r="WMM25" s="17"/>
      <c r="WMU25" s="17"/>
      <c r="WNC25" s="17"/>
      <c r="WNK25" s="17"/>
      <c r="WNS25" s="17"/>
      <c r="WOA25" s="17"/>
      <c r="WOI25" s="17"/>
      <c r="WOQ25" s="17"/>
      <c r="WOY25" s="17"/>
      <c r="WPG25" s="17"/>
      <c r="WPO25" s="17"/>
      <c r="WPW25" s="17"/>
      <c r="WQE25" s="17"/>
      <c r="WQM25" s="17"/>
      <c r="WQU25" s="17"/>
      <c r="WRC25" s="17"/>
      <c r="WRK25" s="17"/>
      <c r="WRS25" s="17"/>
      <c r="WSA25" s="17"/>
      <c r="WSI25" s="17"/>
      <c r="WSQ25" s="17"/>
      <c r="WSY25" s="17"/>
      <c r="WTG25" s="17"/>
      <c r="WTO25" s="17"/>
      <c r="WTW25" s="17"/>
      <c r="WUE25" s="17"/>
      <c r="WUM25" s="17"/>
      <c r="WUU25" s="17"/>
      <c r="WVC25" s="17"/>
      <c r="WVK25" s="17"/>
      <c r="WVS25" s="17"/>
      <c r="WWA25" s="17"/>
      <c r="WWI25" s="17"/>
      <c r="WWQ25" s="17"/>
      <c r="WWY25" s="17"/>
      <c r="WXG25" s="17"/>
      <c r="WXO25" s="17"/>
      <c r="WXW25" s="17"/>
      <c r="WYE25" s="17"/>
      <c r="WYM25" s="17"/>
      <c r="WYU25" s="17"/>
      <c r="WZC25" s="17"/>
      <c r="WZK25" s="17"/>
      <c r="WZS25" s="17"/>
      <c r="XAA25" s="17"/>
      <c r="XAI25" s="17"/>
      <c r="XAQ25" s="17"/>
      <c r="XAY25" s="17"/>
      <c r="XBG25" s="17"/>
      <c r="XBO25" s="17"/>
      <c r="XBW25" s="17"/>
      <c r="XCE25" s="17"/>
      <c r="XCM25" s="17"/>
      <c r="XCU25" s="17"/>
      <c r="XDC25" s="17"/>
      <c r="XDK25" s="17"/>
      <c r="XDS25" s="17"/>
      <c r="XEA25" s="17"/>
      <c r="XEI25" s="17"/>
      <c r="XEQ25" s="17"/>
      <c r="XEY25" s="17"/>
    </row>
    <row r="26" spans="1:1019 1027:2043 2051:3067 3075:4091 4099:5115 5123:6139 6147:7163 7171:8187 8195:9211 9219:10235 10243:11259 11267:12283 12291:13307 13315:14331 14339:15355 15363:16379" ht="67.5" customHeight="1" x14ac:dyDescent="0.25">
      <c r="A26" s="78" t="s">
        <v>404</v>
      </c>
      <c r="B26" s="40" t="s">
        <v>505</v>
      </c>
      <c r="C26" s="16" t="s">
        <v>506</v>
      </c>
      <c r="D26" s="19" t="s">
        <v>507</v>
      </c>
      <c r="E26" s="34" t="s">
        <v>16</v>
      </c>
      <c r="F26" s="19" t="s">
        <v>509</v>
      </c>
      <c r="G26" s="40" t="s">
        <v>510</v>
      </c>
      <c r="H26" s="75" t="s">
        <v>511</v>
      </c>
      <c r="I26" s="40" t="s">
        <v>512</v>
      </c>
      <c r="J26" s="85">
        <v>54900</v>
      </c>
      <c r="K26" s="85">
        <v>13725</v>
      </c>
      <c r="L26" s="85">
        <v>68625</v>
      </c>
      <c r="M26" s="32" t="s">
        <v>109</v>
      </c>
      <c r="N26" s="35" t="s">
        <v>970</v>
      </c>
      <c r="O26" s="38">
        <v>68625</v>
      </c>
      <c r="S26" s="17"/>
      <c r="AA26" s="17"/>
      <c r="AI26" s="17"/>
      <c r="AQ26" s="17"/>
      <c r="AY26" s="17"/>
      <c r="BG26" s="17"/>
      <c r="BO26" s="17"/>
      <c r="BW26" s="17"/>
      <c r="CE26" s="17"/>
      <c r="CM26" s="17"/>
      <c r="CU26" s="17"/>
      <c r="DC26" s="17"/>
      <c r="DK26" s="17"/>
      <c r="DS26" s="17"/>
      <c r="EA26" s="17"/>
      <c r="EI26" s="17"/>
      <c r="EQ26" s="17"/>
      <c r="EY26" s="17"/>
      <c r="FG26" s="17"/>
      <c r="FO26" s="17"/>
      <c r="FW26" s="17"/>
      <c r="GE26" s="17"/>
      <c r="GM26" s="17"/>
      <c r="GU26" s="17"/>
      <c r="HC26" s="17"/>
      <c r="HK26" s="17"/>
      <c r="HS26" s="17"/>
      <c r="IA26" s="17"/>
      <c r="II26" s="17"/>
      <c r="IQ26" s="17"/>
      <c r="IY26" s="17"/>
      <c r="JG26" s="17"/>
      <c r="JO26" s="17"/>
      <c r="JW26" s="17"/>
      <c r="KE26" s="17"/>
      <c r="KM26" s="17"/>
      <c r="KU26" s="17"/>
      <c r="LC26" s="17"/>
      <c r="LK26" s="17"/>
      <c r="LS26" s="17"/>
      <c r="MA26" s="17"/>
      <c r="MI26" s="17"/>
      <c r="MQ26" s="17"/>
      <c r="MY26" s="17"/>
      <c r="NG26" s="17"/>
      <c r="NO26" s="17"/>
      <c r="NW26" s="17"/>
      <c r="OE26" s="17"/>
      <c r="OM26" s="17"/>
      <c r="OU26" s="17"/>
      <c r="PC26" s="17"/>
      <c r="PK26" s="17"/>
      <c r="PS26" s="17"/>
      <c r="QA26" s="17"/>
      <c r="QI26" s="17"/>
      <c r="QQ26" s="17"/>
      <c r="QY26" s="17"/>
      <c r="RG26" s="17"/>
      <c r="RO26" s="17"/>
      <c r="RW26" s="17"/>
      <c r="SE26" s="17"/>
      <c r="SM26" s="17"/>
      <c r="SU26" s="17"/>
      <c r="TC26" s="17"/>
      <c r="TK26" s="17"/>
      <c r="TS26" s="17"/>
      <c r="UA26" s="17"/>
      <c r="UI26" s="17"/>
      <c r="UQ26" s="17"/>
      <c r="UY26" s="17"/>
      <c r="VG26" s="17"/>
      <c r="VO26" s="17"/>
      <c r="VW26" s="17"/>
      <c r="WE26" s="17"/>
      <c r="WM26" s="17"/>
      <c r="WU26" s="17"/>
      <c r="XC26" s="17"/>
      <c r="XK26" s="17"/>
      <c r="XS26" s="17"/>
      <c r="YA26" s="17"/>
      <c r="YI26" s="17"/>
      <c r="YQ26" s="17"/>
      <c r="YY26" s="17"/>
      <c r="ZG26" s="17"/>
      <c r="ZO26" s="17"/>
      <c r="ZW26" s="17"/>
      <c r="AAE26" s="17"/>
      <c r="AAM26" s="17"/>
      <c r="AAU26" s="17"/>
      <c r="ABC26" s="17"/>
      <c r="ABK26" s="17"/>
      <c r="ABS26" s="17"/>
      <c r="ACA26" s="17"/>
      <c r="ACI26" s="17"/>
      <c r="ACQ26" s="17"/>
      <c r="ACY26" s="17"/>
      <c r="ADG26" s="17"/>
      <c r="ADO26" s="17"/>
      <c r="ADW26" s="17"/>
      <c r="AEE26" s="17"/>
      <c r="AEM26" s="17"/>
      <c r="AEU26" s="17"/>
      <c r="AFC26" s="17"/>
      <c r="AFK26" s="17"/>
      <c r="AFS26" s="17"/>
      <c r="AGA26" s="17"/>
      <c r="AGI26" s="17"/>
      <c r="AGQ26" s="17"/>
      <c r="AGY26" s="17"/>
      <c r="AHG26" s="17"/>
      <c r="AHO26" s="17"/>
      <c r="AHW26" s="17"/>
      <c r="AIE26" s="17"/>
      <c r="AIM26" s="17"/>
      <c r="AIU26" s="17"/>
      <c r="AJC26" s="17"/>
      <c r="AJK26" s="17"/>
      <c r="AJS26" s="17"/>
      <c r="AKA26" s="17"/>
      <c r="AKI26" s="17"/>
      <c r="AKQ26" s="17"/>
      <c r="AKY26" s="17"/>
      <c r="ALG26" s="17"/>
      <c r="ALO26" s="17"/>
      <c r="ALW26" s="17"/>
      <c r="AME26" s="17"/>
      <c r="AMM26" s="17"/>
      <c r="AMU26" s="17"/>
      <c r="ANC26" s="17"/>
      <c r="ANK26" s="17"/>
      <c r="ANS26" s="17"/>
      <c r="AOA26" s="17"/>
      <c r="AOI26" s="17"/>
      <c r="AOQ26" s="17"/>
      <c r="AOY26" s="17"/>
      <c r="APG26" s="17"/>
      <c r="APO26" s="17"/>
      <c r="APW26" s="17"/>
      <c r="AQE26" s="17"/>
      <c r="AQM26" s="17"/>
      <c r="AQU26" s="17"/>
      <c r="ARC26" s="17"/>
      <c r="ARK26" s="17"/>
      <c r="ARS26" s="17"/>
      <c r="ASA26" s="17"/>
      <c r="ASI26" s="17"/>
      <c r="ASQ26" s="17"/>
      <c r="ASY26" s="17"/>
      <c r="ATG26" s="17"/>
      <c r="ATO26" s="17"/>
      <c r="ATW26" s="17"/>
      <c r="AUE26" s="17"/>
      <c r="AUM26" s="17"/>
      <c r="AUU26" s="17"/>
      <c r="AVC26" s="17"/>
      <c r="AVK26" s="17"/>
      <c r="AVS26" s="17"/>
      <c r="AWA26" s="17"/>
      <c r="AWI26" s="17"/>
      <c r="AWQ26" s="17"/>
      <c r="AWY26" s="17"/>
      <c r="AXG26" s="17"/>
      <c r="AXO26" s="17"/>
      <c r="AXW26" s="17"/>
      <c r="AYE26" s="17"/>
      <c r="AYM26" s="17"/>
      <c r="AYU26" s="17"/>
      <c r="AZC26" s="17"/>
      <c r="AZK26" s="17"/>
      <c r="AZS26" s="17"/>
      <c r="BAA26" s="17"/>
      <c r="BAI26" s="17"/>
      <c r="BAQ26" s="17"/>
      <c r="BAY26" s="17"/>
      <c r="BBG26" s="17"/>
      <c r="BBO26" s="17"/>
      <c r="BBW26" s="17"/>
      <c r="BCE26" s="17"/>
      <c r="BCM26" s="17"/>
      <c r="BCU26" s="17"/>
      <c r="BDC26" s="17"/>
      <c r="BDK26" s="17"/>
      <c r="BDS26" s="17"/>
      <c r="BEA26" s="17"/>
      <c r="BEI26" s="17"/>
      <c r="BEQ26" s="17"/>
      <c r="BEY26" s="17"/>
      <c r="BFG26" s="17"/>
      <c r="BFO26" s="17"/>
      <c r="BFW26" s="17"/>
      <c r="BGE26" s="17"/>
      <c r="BGM26" s="17"/>
      <c r="BGU26" s="17"/>
      <c r="BHC26" s="17"/>
      <c r="BHK26" s="17"/>
      <c r="BHS26" s="17"/>
      <c r="BIA26" s="17"/>
      <c r="BII26" s="17"/>
      <c r="BIQ26" s="17"/>
      <c r="BIY26" s="17"/>
      <c r="BJG26" s="17"/>
      <c r="BJO26" s="17"/>
      <c r="BJW26" s="17"/>
      <c r="BKE26" s="17"/>
      <c r="BKM26" s="17"/>
      <c r="BKU26" s="17"/>
      <c r="BLC26" s="17"/>
      <c r="BLK26" s="17"/>
      <c r="BLS26" s="17"/>
      <c r="BMA26" s="17"/>
      <c r="BMI26" s="17"/>
      <c r="BMQ26" s="17"/>
      <c r="BMY26" s="17"/>
      <c r="BNG26" s="17"/>
      <c r="BNO26" s="17"/>
      <c r="BNW26" s="17"/>
      <c r="BOE26" s="17"/>
      <c r="BOM26" s="17"/>
      <c r="BOU26" s="17"/>
      <c r="BPC26" s="17"/>
      <c r="BPK26" s="17"/>
      <c r="BPS26" s="17"/>
      <c r="BQA26" s="17"/>
      <c r="BQI26" s="17"/>
      <c r="BQQ26" s="17"/>
      <c r="BQY26" s="17"/>
      <c r="BRG26" s="17"/>
      <c r="BRO26" s="17"/>
      <c r="BRW26" s="17"/>
      <c r="BSE26" s="17"/>
      <c r="BSM26" s="17"/>
      <c r="BSU26" s="17"/>
      <c r="BTC26" s="17"/>
      <c r="BTK26" s="17"/>
      <c r="BTS26" s="17"/>
      <c r="BUA26" s="17"/>
      <c r="BUI26" s="17"/>
      <c r="BUQ26" s="17"/>
      <c r="BUY26" s="17"/>
      <c r="BVG26" s="17"/>
      <c r="BVO26" s="17"/>
      <c r="BVW26" s="17"/>
      <c r="BWE26" s="17"/>
      <c r="BWM26" s="17"/>
      <c r="BWU26" s="17"/>
      <c r="BXC26" s="17"/>
      <c r="BXK26" s="17"/>
      <c r="BXS26" s="17"/>
      <c r="BYA26" s="17"/>
      <c r="BYI26" s="17"/>
      <c r="BYQ26" s="17"/>
      <c r="BYY26" s="17"/>
      <c r="BZG26" s="17"/>
      <c r="BZO26" s="17"/>
      <c r="BZW26" s="17"/>
      <c r="CAE26" s="17"/>
      <c r="CAM26" s="17"/>
      <c r="CAU26" s="17"/>
      <c r="CBC26" s="17"/>
      <c r="CBK26" s="17"/>
      <c r="CBS26" s="17"/>
      <c r="CCA26" s="17"/>
      <c r="CCI26" s="17"/>
      <c r="CCQ26" s="17"/>
      <c r="CCY26" s="17"/>
      <c r="CDG26" s="17"/>
      <c r="CDO26" s="17"/>
      <c r="CDW26" s="17"/>
      <c r="CEE26" s="17"/>
      <c r="CEM26" s="17"/>
      <c r="CEU26" s="17"/>
      <c r="CFC26" s="17"/>
      <c r="CFK26" s="17"/>
      <c r="CFS26" s="17"/>
      <c r="CGA26" s="17"/>
      <c r="CGI26" s="17"/>
      <c r="CGQ26" s="17"/>
      <c r="CGY26" s="17"/>
      <c r="CHG26" s="17"/>
      <c r="CHO26" s="17"/>
      <c r="CHW26" s="17"/>
      <c r="CIE26" s="17"/>
      <c r="CIM26" s="17"/>
      <c r="CIU26" s="17"/>
      <c r="CJC26" s="17"/>
      <c r="CJK26" s="17"/>
      <c r="CJS26" s="17"/>
      <c r="CKA26" s="17"/>
      <c r="CKI26" s="17"/>
      <c r="CKQ26" s="17"/>
      <c r="CKY26" s="17"/>
      <c r="CLG26" s="17"/>
      <c r="CLO26" s="17"/>
      <c r="CLW26" s="17"/>
      <c r="CME26" s="17"/>
      <c r="CMM26" s="17"/>
      <c r="CMU26" s="17"/>
      <c r="CNC26" s="17"/>
      <c r="CNK26" s="17"/>
      <c r="CNS26" s="17"/>
      <c r="COA26" s="17"/>
      <c r="COI26" s="17"/>
      <c r="COQ26" s="17"/>
      <c r="COY26" s="17"/>
      <c r="CPG26" s="17"/>
      <c r="CPO26" s="17"/>
      <c r="CPW26" s="17"/>
      <c r="CQE26" s="17"/>
      <c r="CQM26" s="17"/>
      <c r="CQU26" s="17"/>
      <c r="CRC26" s="17"/>
      <c r="CRK26" s="17"/>
      <c r="CRS26" s="17"/>
      <c r="CSA26" s="17"/>
      <c r="CSI26" s="17"/>
      <c r="CSQ26" s="17"/>
      <c r="CSY26" s="17"/>
      <c r="CTG26" s="17"/>
      <c r="CTO26" s="17"/>
      <c r="CTW26" s="17"/>
      <c r="CUE26" s="17"/>
      <c r="CUM26" s="17"/>
      <c r="CUU26" s="17"/>
      <c r="CVC26" s="17"/>
      <c r="CVK26" s="17"/>
      <c r="CVS26" s="17"/>
      <c r="CWA26" s="17"/>
      <c r="CWI26" s="17"/>
      <c r="CWQ26" s="17"/>
      <c r="CWY26" s="17"/>
      <c r="CXG26" s="17"/>
      <c r="CXO26" s="17"/>
      <c r="CXW26" s="17"/>
      <c r="CYE26" s="17"/>
      <c r="CYM26" s="17"/>
      <c r="CYU26" s="17"/>
      <c r="CZC26" s="17"/>
      <c r="CZK26" s="17"/>
      <c r="CZS26" s="17"/>
      <c r="DAA26" s="17"/>
      <c r="DAI26" s="17"/>
      <c r="DAQ26" s="17"/>
      <c r="DAY26" s="17"/>
      <c r="DBG26" s="17"/>
      <c r="DBO26" s="17"/>
      <c r="DBW26" s="17"/>
      <c r="DCE26" s="17"/>
      <c r="DCM26" s="17"/>
      <c r="DCU26" s="17"/>
      <c r="DDC26" s="17"/>
      <c r="DDK26" s="17"/>
      <c r="DDS26" s="17"/>
      <c r="DEA26" s="17"/>
      <c r="DEI26" s="17"/>
      <c r="DEQ26" s="17"/>
      <c r="DEY26" s="17"/>
      <c r="DFG26" s="17"/>
      <c r="DFO26" s="17"/>
      <c r="DFW26" s="17"/>
      <c r="DGE26" s="17"/>
      <c r="DGM26" s="17"/>
      <c r="DGU26" s="17"/>
      <c r="DHC26" s="17"/>
      <c r="DHK26" s="17"/>
      <c r="DHS26" s="17"/>
      <c r="DIA26" s="17"/>
      <c r="DII26" s="17"/>
      <c r="DIQ26" s="17"/>
      <c r="DIY26" s="17"/>
      <c r="DJG26" s="17"/>
      <c r="DJO26" s="17"/>
      <c r="DJW26" s="17"/>
      <c r="DKE26" s="17"/>
      <c r="DKM26" s="17"/>
      <c r="DKU26" s="17"/>
      <c r="DLC26" s="17"/>
      <c r="DLK26" s="17"/>
      <c r="DLS26" s="17"/>
      <c r="DMA26" s="17"/>
      <c r="DMI26" s="17"/>
      <c r="DMQ26" s="17"/>
      <c r="DMY26" s="17"/>
      <c r="DNG26" s="17"/>
      <c r="DNO26" s="17"/>
      <c r="DNW26" s="17"/>
      <c r="DOE26" s="17"/>
      <c r="DOM26" s="17"/>
      <c r="DOU26" s="17"/>
      <c r="DPC26" s="17"/>
      <c r="DPK26" s="17"/>
      <c r="DPS26" s="17"/>
      <c r="DQA26" s="17"/>
      <c r="DQI26" s="17"/>
      <c r="DQQ26" s="17"/>
      <c r="DQY26" s="17"/>
      <c r="DRG26" s="17"/>
      <c r="DRO26" s="17"/>
      <c r="DRW26" s="17"/>
      <c r="DSE26" s="17"/>
      <c r="DSM26" s="17"/>
      <c r="DSU26" s="17"/>
      <c r="DTC26" s="17"/>
      <c r="DTK26" s="17"/>
      <c r="DTS26" s="17"/>
      <c r="DUA26" s="17"/>
      <c r="DUI26" s="17"/>
      <c r="DUQ26" s="17"/>
      <c r="DUY26" s="17"/>
      <c r="DVG26" s="17"/>
      <c r="DVO26" s="17"/>
      <c r="DVW26" s="17"/>
      <c r="DWE26" s="17"/>
      <c r="DWM26" s="17"/>
      <c r="DWU26" s="17"/>
      <c r="DXC26" s="17"/>
      <c r="DXK26" s="17"/>
      <c r="DXS26" s="17"/>
      <c r="DYA26" s="17"/>
      <c r="DYI26" s="17"/>
      <c r="DYQ26" s="17"/>
      <c r="DYY26" s="17"/>
      <c r="DZG26" s="17"/>
      <c r="DZO26" s="17"/>
      <c r="DZW26" s="17"/>
      <c r="EAE26" s="17"/>
      <c r="EAM26" s="17"/>
      <c r="EAU26" s="17"/>
      <c r="EBC26" s="17"/>
      <c r="EBK26" s="17"/>
      <c r="EBS26" s="17"/>
      <c r="ECA26" s="17"/>
      <c r="ECI26" s="17"/>
      <c r="ECQ26" s="17"/>
      <c r="ECY26" s="17"/>
      <c r="EDG26" s="17"/>
      <c r="EDO26" s="17"/>
      <c r="EDW26" s="17"/>
      <c r="EEE26" s="17"/>
      <c r="EEM26" s="17"/>
      <c r="EEU26" s="17"/>
      <c r="EFC26" s="17"/>
      <c r="EFK26" s="17"/>
      <c r="EFS26" s="17"/>
      <c r="EGA26" s="17"/>
      <c r="EGI26" s="17"/>
      <c r="EGQ26" s="17"/>
      <c r="EGY26" s="17"/>
      <c r="EHG26" s="17"/>
      <c r="EHO26" s="17"/>
      <c r="EHW26" s="17"/>
      <c r="EIE26" s="17"/>
      <c r="EIM26" s="17"/>
      <c r="EIU26" s="17"/>
      <c r="EJC26" s="17"/>
      <c r="EJK26" s="17"/>
      <c r="EJS26" s="17"/>
      <c r="EKA26" s="17"/>
      <c r="EKI26" s="17"/>
      <c r="EKQ26" s="17"/>
      <c r="EKY26" s="17"/>
      <c r="ELG26" s="17"/>
      <c r="ELO26" s="17"/>
      <c r="ELW26" s="17"/>
      <c r="EME26" s="17"/>
      <c r="EMM26" s="17"/>
      <c r="EMU26" s="17"/>
      <c r="ENC26" s="17"/>
      <c r="ENK26" s="17"/>
      <c r="ENS26" s="17"/>
      <c r="EOA26" s="17"/>
      <c r="EOI26" s="17"/>
      <c r="EOQ26" s="17"/>
      <c r="EOY26" s="17"/>
      <c r="EPG26" s="17"/>
      <c r="EPO26" s="17"/>
      <c r="EPW26" s="17"/>
      <c r="EQE26" s="17"/>
      <c r="EQM26" s="17"/>
      <c r="EQU26" s="17"/>
      <c r="ERC26" s="17"/>
      <c r="ERK26" s="17"/>
      <c r="ERS26" s="17"/>
      <c r="ESA26" s="17"/>
      <c r="ESI26" s="17"/>
      <c r="ESQ26" s="17"/>
      <c r="ESY26" s="17"/>
      <c r="ETG26" s="17"/>
      <c r="ETO26" s="17"/>
      <c r="ETW26" s="17"/>
      <c r="EUE26" s="17"/>
      <c r="EUM26" s="17"/>
      <c r="EUU26" s="17"/>
      <c r="EVC26" s="17"/>
      <c r="EVK26" s="17"/>
      <c r="EVS26" s="17"/>
      <c r="EWA26" s="17"/>
      <c r="EWI26" s="17"/>
      <c r="EWQ26" s="17"/>
      <c r="EWY26" s="17"/>
      <c r="EXG26" s="17"/>
      <c r="EXO26" s="17"/>
      <c r="EXW26" s="17"/>
      <c r="EYE26" s="17"/>
      <c r="EYM26" s="17"/>
      <c r="EYU26" s="17"/>
      <c r="EZC26" s="17"/>
      <c r="EZK26" s="17"/>
      <c r="EZS26" s="17"/>
      <c r="FAA26" s="17"/>
      <c r="FAI26" s="17"/>
      <c r="FAQ26" s="17"/>
      <c r="FAY26" s="17"/>
      <c r="FBG26" s="17"/>
      <c r="FBO26" s="17"/>
      <c r="FBW26" s="17"/>
      <c r="FCE26" s="17"/>
      <c r="FCM26" s="17"/>
      <c r="FCU26" s="17"/>
      <c r="FDC26" s="17"/>
      <c r="FDK26" s="17"/>
      <c r="FDS26" s="17"/>
      <c r="FEA26" s="17"/>
      <c r="FEI26" s="17"/>
      <c r="FEQ26" s="17"/>
      <c r="FEY26" s="17"/>
      <c r="FFG26" s="17"/>
      <c r="FFO26" s="17"/>
      <c r="FFW26" s="17"/>
      <c r="FGE26" s="17"/>
      <c r="FGM26" s="17"/>
      <c r="FGU26" s="17"/>
      <c r="FHC26" s="17"/>
      <c r="FHK26" s="17"/>
      <c r="FHS26" s="17"/>
      <c r="FIA26" s="17"/>
      <c r="FII26" s="17"/>
      <c r="FIQ26" s="17"/>
      <c r="FIY26" s="17"/>
      <c r="FJG26" s="17"/>
      <c r="FJO26" s="17"/>
      <c r="FJW26" s="17"/>
      <c r="FKE26" s="17"/>
      <c r="FKM26" s="17"/>
      <c r="FKU26" s="17"/>
      <c r="FLC26" s="17"/>
      <c r="FLK26" s="17"/>
      <c r="FLS26" s="17"/>
      <c r="FMA26" s="17"/>
      <c r="FMI26" s="17"/>
      <c r="FMQ26" s="17"/>
      <c r="FMY26" s="17"/>
      <c r="FNG26" s="17"/>
      <c r="FNO26" s="17"/>
      <c r="FNW26" s="17"/>
      <c r="FOE26" s="17"/>
      <c r="FOM26" s="17"/>
      <c r="FOU26" s="17"/>
      <c r="FPC26" s="17"/>
      <c r="FPK26" s="17"/>
      <c r="FPS26" s="17"/>
      <c r="FQA26" s="17"/>
      <c r="FQI26" s="17"/>
      <c r="FQQ26" s="17"/>
      <c r="FQY26" s="17"/>
      <c r="FRG26" s="17"/>
      <c r="FRO26" s="17"/>
      <c r="FRW26" s="17"/>
      <c r="FSE26" s="17"/>
      <c r="FSM26" s="17"/>
      <c r="FSU26" s="17"/>
      <c r="FTC26" s="17"/>
      <c r="FTK26" s="17"/>
      <c r="FTS26" s="17"/>
      <c r="FUA26" s="17"/>
      <c r="FUI26" s="17"/>
      <c r="FUQ26" s="17"/>
      <c r="FUY26" s="17"/>
      <c r="FVG26" s="17"/>
      <c r="FVO26" s="17"/>
      <c r="FVW26" s="17"/>
      <c r="FWE26" s="17"/>
      <c r="FWM26" s="17"/>
      <c r="FWU26" s="17"/>
      <c r="FXC26" s="17"/>
      <c r="FXK26" s="17"/>
      <c r="FXS26" s="17"/>
      <c r="FYA26" s="17"/>
      <c r="FYI26" s="17"/>
      <c r="FYQ26" s="17"/>
      <c r="FYY26" s="17"/>
      <c r="FZG26" s="17"/>
      <c r="FZO26" s="17"/>
      <c r="FZW26" s="17"/>
      <c r="GAE26" s="17"/>
      <c r="GAM26" s="17"/>
      <c r="GAU26" s="17"/>
      <c r="GBC26" s="17"/>
      <c r="GBK26" s="17"/>
      <c r="GBS26" s="17"/>
      <c r="GCA26" s="17"/>
      <c r="GCI26" s="17"/>
      <c r="GCQ26" s="17"/>
      <c r="GCY26" s="17"/>
      <c r="GDG26" s="17"/>
      <c r="GDO26" s="17"/>
      <c r="GDW26" s="17"/>
      <c r="GEE26" s="17"/>
      <c r="GEM26" s="17"/>
      <c r="GEU26" s="17"/>
      <c r="GFC26" s="17"/>
      <c r="GFK26" s="17"/>
      <c r="GFS26" s="17"/>
      <c r="GGA26" s="17"/>
      <c r="GGI26" s="17"/>
      <c r="GGQ26" s="17"/>
      <c r="GGY26" s="17"/>
      <c r="GHG26" s="17"/>
      <c r="GHO26" s="17"/>
      <c r="GHW26" s="17"/>
      <c r="GIE26" s="17"/>
      <c r="GIM26" s="17"/>
      <c r="GIU26" s="17"/>
      <c r="GJC26" s="17"/>
      <c r="GJK26" s="17"/>
      <c r="GJS26" s="17"/>
      <c r="GKA26" s="17"/>
      <c r="GKI26" s="17"/>
      <c r="GKQ26" s="17"/>
      <c r="GKY26" s="17"/>
      <c r="GLG26" s="17"/>
      <c r="GLO26" s="17"/>
      <c r="GLW26" s="17"/>
      <c r="GME26" s="17"/>
      <c r="GMM26" s="17"/>
      <c r="GMU26" s="17"/>
      <c r="GNC26" s="17"/>
      <c r="GNK26" s="17"/>
      <c r="GNS26" s="17"/>
      <c r="GOA26" s="17"/>
      <c r="GOI26" s="17"/>
      <c r="GOQ26" s="17"/>
      <c r="GOY26" s="17"/>
      <c r="GPG26" s="17"/>
      <c r="GPO26" s="17"/>
      <c r="GPW26" s="17"/>
      <c r="GQE26" s="17"/>
      <c r="GQM26" s="17"/>
      <c r="GQU26" s="17"/>
      <c r="GRC26" s="17"/>
      <c r="GRK26" s="17"/>
      <c r="GRS26" s="17"/>
      <c r="GSA26" s="17"/>
      <c r="GSI26" s="17"/>
      <c r="GSQ26" s="17"/>
      <c r="GSY26" s="17"/>
      <c r="GTG26" s="17"/>
      <c r="GTO26" s="17"/>
      <c r="GTW26" s="17"/>
      <c r="GUE26" s="17"/>
      <c r="GUM26" s="17"/>
      <c r="GUU26" s="17"/>
      <c r="GVC26" s="17"/>
      <c r="GVK26" s="17"/>
      <c r="GVS26" s="17"/>
      <c r="GWA26" s="17"/>
      <c r="GWI26" s="17"/>
      <c r="GWQ26" s="17"/>
      <c r="GWY26" s="17"/>
      <c r="GXG26" s="17"/>
      <c r="GXO26" s="17"/>
      <c r="GXW26" s="17"/>
      <c r="GYE26" s="17"/>
      <c r="GYM26" s="17"/>
      <c r="GYU26" s="17"/>
      <c r="GZC26" s="17"/>
      <c r="GZK26" s="17"/>
      <c r="GZS26" s="17"/>
      <c r="HAA26" s="17"/>
      <c r="HAI26" s="17"/>
      <c r="HAQ26" s="17"/>
      <c r="HAY26" s="17"/>
      <c r="HBG26" s="17"/>
      <c r="HBO26" s="17"/>
      <c r="HBW26" s="17"/>
      <c r="HCE26" s="17"/>
      <c r="HCM26" s="17"/>
      <c r="HCU26" s="17"/>
      <c r="HDC26" s="17"/>
      <c r="HDK26" s="17"/>
      <c r="HDS26" s="17"/>
      <c r="HEA26" s="17"/>
      <c r="HEI26" s="17"/>
      <c r="HEQ26" s="17"/>
      <c r="HEY26" s="17"/>
      <c r="HFG26" s="17"/>
      <c r="HFO26" s="17"/>
      <c r="HFW26" s="17"/>
      <c r="HGE26" s="17"/>
      <c r="HGM26" s="17"/>
      <c r="HGU26" s="17"/>
      <c r="HHC26" s="17"/>
      <c r="HHK26" s="17"/>
      <c r="HHS26" s="17"/>
      <c r="HIA26" s="17"/>
      <c r="HII26" s="17"/>
      <c r="HIQ26" s="17"/>
      <c r="HIY26" s="17"/>
      <c r="HJG26" s="17"/>
      <c r="HJO26" s="17"/>
      <c r="HJW26" s="17"/>
      <c r="HKE26" s="17"/>
      <c r="HKM26" s="17"/>
      <c r="HKU26" s="17"/>
      <c r="HLC26" s="17"/>
      <c r="HLK26" s="17"/>
      <c r="HLS26" s="17"/>
      <c r="HMA26" s="17"/>
      <c r="HMI26" s="17"/>
      <c r="HMQ26" s="17"/>
      <c r="HMY26" s="17"/>
      <c r="HNG26" s="17"/>
      <c r="HNO26" s="17"/>
      <c r="HNW26" s="17"/>
      <c r="HOE26" s="17"/>
      <c r="HOM26" s="17"/>
      <c r="HOU26" s="17"/>
      <c r="HPC26" s="17"/>
      <c r="HPK26" s="17"/>
      <c r="HPS26" s="17"/>
      <c r="HQA26" s="17"/>
      <c r="HQI26" s="17"/>
      <c r="HQQ26" s="17"/>
      <c r="HQY26" s="17"/>
      <c r="HRG26" s="17"/>
      <c r="HRO26" s="17"/>
      <c r="HRW26" s="17"/>
      <c r="HSE26" s="17"/>
      <c r="HSM26" s="17"/>
      <c r="HSU26" s="17"/>
      <c r="HTC26" s="17"/>
      <c r="HTK26" s="17"/>
      <c r="HTS26" s="17"/>
      <c r="HUA26" s="17"/>
      <c r="HUI26" s="17"/>
      <c r="HUQ26" s="17"/>
      <c r="HUY26" s="17"/>
      <c r="HVG26" s="17"/>
      <c r="HVO26" s="17"/>
      <c r="HVW26" s="17"/>
      <c r="HWE26" s="17"/>
      <c r="HWM26" s="17"/>
      <c r="HWU26" s="17"/>
      <c r="HXC26" s="17"/>
      <c r="HXK26" s="17"/>
      <c r="HXS26" s="17"/>
      <c r="HYA26" s="17"/>
      <c r="HYI26" s="17"/>
      <c r="HYQ26" s="17"/>
      <c r="HYY26" s="17"/>
      <c r="HZG26" s="17"/>
      <c r="HZO26" s="17"/>
      <c r="HZW26" s="17"/>
      <c r="IAE26" s="17"/>
      <c r="IAM26" s="17"/>
      <c r="IAU26" s="17"/>
      <c r="IBC26" s="17"/>
      <c r="IBK26" s="17"/>
      <c r="IBS26" s="17"/>
      <c r="ICA26" s="17"/>
      <c r="ICI26" s="17"/>
      <c r="ICQ26" s="17"/>
      <c r="ICY26" s="17"/>
      <c r="IDG26" s="17"/>
      <c r="IDO26" s="17"/>
      <c r="IDW26" s="17"/>
      <c r="IEE26" s="17"/>
      <c r="IEM26" s="17"/>
      <c r="IEU26" s="17"/>
      <c r="IFC26" s="17"/>
      <c r="IFK26" s="17"/>
      <c r="IFS26" s="17"/>
      <c r="IGA26" s="17"/>
      <c r="IGI26" s="17"/>
      <c r="IGQ26" s="17"/>
      <c r="IGY26" s="17"/>
      <c r="IHG26" s="17"/>
      <c r="IHO26" s="17"/>
      <c r="IHW26" s="17"/>
      <c r="IIE26" s="17"/>
      <c r="IIM26" s="17"/>
      <c r="IIU26" s="17"/>
      <c r="IJC26" s="17"/>
      <c r="IJK26" s="17"/>
      <c r="IJS26" s="17"/>
      <c r="IKA26" s="17"/>
      <c r="IKI26" s="17"/>
      <c r="IKQ26" s="17"/>
      <c r="IKY26" s="17"/>
      <c r="ILG26" s="17"/>
      <c r="ILO26" s="17"/>
      <c r="ILW26" s="17"/>
      <c r="IME26" s="17"/>
      <c r="IMM26" s="17"/>
      <c r="IMU26" s="17"/>
      <c r="INC26" s="17"/>
      <c r="INK26" s="17"/>
      <c r="INS26" s="17"/>
      <c r="IOA26" s="17"/>
      <c r="IOI26" s="17"/>
      <c r="IOQ26" s="17"/>
      <c r="IOY26" s="17"/>
      <c r="IPG26" s="17"/>
      <c r="IPO26" s="17"/>
      <c r="IPW26" s="17"/>
      <c r="IQE26" s="17"/>
      <c r="IQM26" s="17"/>
      <c r="IQU26" s="17"/>
      <c r="IRC26" s="17"/>
      <c r="IRK26" s="17"/>
      <c r="IRS26" s="17"/>
      <c r="ISA26" s="17"/>
      <c r="ISI26" s="17"/>
      <c r="ISQ26" s="17"/>
      <c r="ISY26" s="17"/>
      <c r="ITG26" s="17"/>
      <c r="ITO26" s="17"/>
      <c r="ITW26" s="17"/>
      <c r="IUE26" s="17"/>
      <c r="IUM26" s="17"/>
      <c r="IUU26" s="17"/>
      <c r="IVC26" s="17"/>
      <c r="IVK26" s="17"/>
      <c r="IVS26" s="17"/>
      <c r="IWA26" s="17"/>
      <c r="IWI26" s="17"/>
      <c r="IWQ26" s="17"/>
      <c r="IWY26" s="17"/>
      <c r="IXG26" s="17"/>
      <c r="IXO26" s="17"/>
      <c r="IXW26" s="17"/>
      <c r="IYE26" s="17"/>
      <c r="IYM26" s="17"/>
      <c r="IYU26" s="17"/>
      <c r="IZC26" s="17"/>
      <c r="IZK26" s="17"/>
      <c r="IZS26" s="17"/>
      <c r="JAA26" s="17"/>
      <c r="JAI26" s="17"/>
      <c r="JAQ26" s="17"/>
      <c r="JAY26" s="17"/>
      <c r="JBG26" s="17"/>
      <c r="JBO26" s="17"/>
      <c r="JBW26" s="17"/>
      <c r="JCE26" s="17"/>
      <c r="JCM26" s="17"/>
      <c r="JCU26" s="17"/>
      <c r="JDC26" s="17"/>
      <c r="JDK26" s="17"/>
      <c r="JDS26" s="17"/>
      <c r="JEA26" s="17"/>
      <c r="JEI26" s="17"/>
      <c r="JEQ26" s="17"/>
      <c r="JEY26" s="17"/>
      <c r="JFG26" s="17"/>
      <c r="JFO26" s="17"/>
      <c r="JFW26" s="17"/>
      <c r="JGE26" s="17"/>
      <c r="JGM26" s="17"/>
      <c r="JGU26" s="17"/>
      <c r="JHC26" s="17"/>
      <c r="JHK26" s="17"/>
      <c r="JHS26" s="17"/>
      <c r="JIA26" s="17"/>
      <c r="JII26" s="17"/>
      <c r="JIQ26" s="17"/>
      <c r="JIY26" s="17"/>
      <c r="JJG26" s="17"/>
      <c r="JJO26" s="17"/>
      <c r="JJW26" s="17"/>
      <c r="JKE26" s="17"/>
      <c r="JKM26" s="17"/>
      <c r="JKU26" s="17"/>
      <c r="JLC26" s="17"/>
      <c r="JLK26" s="17"/>
      <c r="JLS26" s="17"/>
      <c r="JMA26" s="17"/>
      <c r="JMI26" s="17"/>
      <c r="JMQ26" s="17"/>
      <c r="JMY26" s="17"/>
      <c r="JNG26" s="17"/>
      <c r="JNO26" s="17"/>
      <c r="JNW26" s="17"/>
      <c r="JOE26" s="17"/>
      <c r="JOM26" s="17"/>
      <c r="JOU26" s="17"/>
      <c r="JPC26" s="17"/>
      <c r="JPK26" s="17"/>
      <c r="JPS26" s="17"/>
      <c r="JQA26" s="17"/>
      <c r="JQI26" s="17"/>
      <c r="JQQ26" s="17"/>
      <c r="JQY26" s="17"/>
      <c r="JRG26" s="17"/>
      <c r="JRO26" s="17"/>
      <c r="JRW26" s="17"/>
      <c r="JSE26" s="17"/>
      <c r="JSM26" s="17"/>
      <c r="JSU26" s="17"/>
      <c r="JTC26" s="17"/>
      <c r="JTK26" s="17"/>
      <c r="JTS26" s="17"/>
      <c r="JUA26" s="17"/>
      <c r="JUI26" s="17"/>
      <c r="JUQ26" s="17"/>
      <c r="JUY26" s="17"/>
      <c r="JVG26" s="17"/>
      <c r="JVO26" s="17"/>
      <c r="JVW26" s="17"/>
      <c r="JWE26" s="17"/>
      <c r="JWM26" s="17"/>
      <c r="JWU26" s="17"/>
      <c r="JXC26" s="17"/>
      <c r="JXK26" s="17"/>
      <c r="JXS26" s="17"/>
      <c r="JYA26" s="17"/>
      <c r="JYI26" s="17"/>
      <c r="JYQ26" s="17"/>
      <c r="JYY26" s="17"/>
      <c r="JZG26" s="17"/>
      <c r="JZO26" s="17"/>
      <c r="JZW26" s="17"/>
      <c r="KAE26" s="17"/>
      <c r="KAM26" s="17"/>
      <c r="KAU26" s="17"/>
      <c r="KBC26" s="17"/>
      <c r="KBK26" s="17"/>
      <c r="KBS26" s="17"/>
      <c r="KCA26" s="17"/>
      <c r="KCI26" s="17"/>
      <c r="KCQ26" s="17"/>
      <c r="KCY26" s="17"/>
      <c r="KDG26" s="17"/>
      <c r="KDO26" s="17"/>
      <c r="KDW26" s="17"/>
      <c r="KEE26" s="17"/>
      <c r="KEM26" s="17"/>
      <c r="KEU26" s="17"/>
      <c r="KFC26" s="17"/>
      <c r="KFK26" s="17"/>
      <c r="KFS26" s="17"/>
      <c r="KGA26" s="17"/>
      <c r="KGI26" s="17"/>
      <c r="KGQ26" s="17"/>
      <c r="KGY26" s="17"/>
      <c r="KHG26" s="17"/>
      <c r="KHO26" s="17"/>
      <c r="KHW26" s="17"/>
      <c r="KIE26" s="17"/>
      <c r="KIM26" s="17"/>
      <c r="KIU26" s="17"/>
      <c r="KJC26" s="17"/>
      <c r="KJK26" s="17"/>
      <c r="KJS26" s="17"/>
      <c r="KKA26" s="17"/>
      <c r="KKI26" s="17"/>
      <c r="KKQ26" s="17"/>
      <c r="KKY26" s="17"/>
      <c r="KLG26" s="17"/>
      <c r="KLO26" s="17"/>
      <c r="KLW26" s="17"/>
      <c r="KME26" s="17"/>
      <c r="KMM26" s="17"/>
      <c r="KMU26" s="17"/>
      <c r="KNC26" s="17"/>
      <c r="KNK26" s="17"/>
      <c r="KNS26" s="17"/>
      <c r="KOA26" s="17"/>
      <c r="KOI26" s="17"/>
      <c r="KOQ26" s="17"/>
      <c r="KOY26" s="17"/>
      <c r="KPG26" s="17"/>
      <c r="KPO26" s="17"/>
      <c r="KPW26" s="17"/>
      <c r="KQE26" s="17"/>
      <c r="KQM26" s="17"/>
      <c r="KQU26" s="17"/>
      <c r="KRC26" s="17"/>
      <c r="KRK26" s="17"/>
      <c r="KRS26" s="17"/>
      <c r="KSA26" s="17"/>
      <c r="KSI26" s="17"/>
      <c r="KSQ26" s="17"/>
      <c r="KSY26" s="17"/>
      <c r="KTG26" s="17"/>
      <c r="KTO26" s="17"/>
      <c r="KTW26" s="17"/>
      <c r="KUE26" s="17"/>
      <c r="KUM26" s="17"/>
      <c r="KUU26" s="17"/>
      <c r="KVC26" s="17"/>
      <c r="KVK26" s="17"/>
      <c r="KVS26" s="17"/>
      <c r="KWA26" s="17"/>
      <c r="KWI26" s="17"/>
      <c r="KWQ26" s="17"/>
      <c r="KWY26" s="17"/>
      <c r="KXG26" s="17"/>
      <c r="KXO26" s="17"/>
      <c r="KXW26" s="17"/>
      <c r="KYE26" s="17"/>
      <c r="KYM26" s="17"/>
      <c r="KYU26" s="17"/>
      <c r="KZC26" s="17"/>
      <c r="KZK26" s="17"/>
      <c r="KZS26" s="17"/>
      <c r="LAA26" s="17"/>
      <c r="LAI26" s="17"/>
      <c r="LAQ26" s="17"/>
      <c r="LAY26" s="17"/>
      <c r="LBG26" s="17"/>
      <c r="LBO26" s="17"/>
      <c r="LBW26" s="17"/>
      <c r="LCE26" s="17"/>
      <c r="LCM26" s="17"/>
      <c r="LCU26" s="17"/>
      <c r="LDC26" s="17"/>
      <c r="LDK26" s="17"/>
      <c r="LDS26" s="17"/>
      <c r="LEA26" s="17"/>
      <c r="LEI26" s="17"/>
      <c r="LEQ26" s="17"/>
      <c r="LEY26" s="17"/>
      <c r="LFG26" s="17"/>
      <c r="LFO26" s="17"/>
      <c r="LFW26" s="17"/>
      <c r="LGE26" s="17"/>
      <c r="LGM26" s="17"/>
      <c r="LGU26" s="17"/>
      <c r="LHC26" s="17"/>
      <c r="LHK26" s="17"/>
      <c r="LHS26" s="17"/>
      <c r="LIA26" s="17"/>
      <c r="LII26" s="17"/>
      <c r="LIQ26" s="17"/>
      <c r="LIY26" s="17"/>
      <c r="LJG26" s="17"/>
      <c r="LJO26" s="17"/>
      <c r="LJW26" s="17"/>
      <c r="LKE26" s="17"/>
      <c r="LKM26" s="17"/>
      <c r="LKU26" s="17"/>
      <c r="LLC26" s="17"/>
      <c r="LLK26" s="17"/>
      <c r="LLS26" s="17"/>
      <c r="LMA26" s="17"/>
      <c r="LMI26" s="17"/>
      <c r="LMQ26" s="17"/>
      <c r="LMY26" s="17"/>
      <c r="LNG26" s="17"/>
      <c r="LNO26" s="17"/>
      <c r="LNW26" s="17"/>
      <c r="LOE26" s="17"/>
      <c r="LOM26" s="17"/>
      <c r="LOU26" s="17"/>
      <c r="LPC26" s="17"/>
      <c r="LPK26" s="17"/>
      <c r="LPS26" s="17"/>
      <c r="LQA26" s="17"/>
      <c r="LQI26" s="17"/>
      <c r="LQQ26" s="17"/>
      <c r="LQY26" s="17"/>
      <c r="LRG26" s="17"/>
      <c r="LRO26" s="17"/>
      <c r="LRW26" s="17"/>
      <c r="LSE26" s="17"/>
      <c r="LSM26" s="17"/>
      <c r="LSU26" s="17"/>
      <c r="LTC26" s="17"/>
      <c r="LTK26" s="17"/>
      <c r="LTS26" s="17"/>
      <c r="LUA26" s="17"/>
      <c r="LUI26" s="17"/>
      <c r="LUQ26" s="17"/>
      <c r="LUY26" s="17"/>
      <c r="LVG26" s="17"/>
      <c r="LVO26" s="17"/>
      <c r="LVW26" s="17"/>
      <c r="LWE26" s="17"/>
      <c r="LWM26" s="17"/>
      <c r="LWU26" s="17"/>
      <c r="LXC26" s="17"/>
      <c r="LXK26" s="17"/>
      <c r="LXS26" s="17"/>
      <c r="LYA26" s="17"/>
      <c r="LYI26" s="17"/>
      <c r="LYQ26" s="17"/>
      <c r="LYY26" s="17"/>
      <c r="LZG26" s="17"/>
      <c r="LZO26" s="17"/>
      <c r="LZW26" s="17"/>
      <c r="MAE26" s="17"/>
      <c r="MAM26" s="17"/>
      <c r="MAU26" s="17"/>
      <c r="MBC26" s="17"/>
      <c r="MBK26" s="17"/>
      <c r="MBS26" s="17"/>
      <c r="MCA26" s="17"/>
      <c r="MCI26" s="17"/>
      <c r="MCQ26" s="17"/>
      <c r="MCY26" s="17"/>
      <c r="MDG26" s="17"/>
      <c r="MDO26" s="17"/>
      <c r="MDW26" s="17"/>
      <c r="MEE26" s="17"/>
      <c r="MEM26" s="17"/>
      <c r="MEU26" s="17"/>
      <c r="MFC26" s="17"/>
      <c r="MFK26" s="17"/>
      <c r="MFS26" s="17"/>
      <c r="MGA26" s="17"/>
      <c r="MGI26" s="17"/>
      <c r="MGQ26" s="17"/>
      <c r="MGY26" s="17"/>
      <c r="MHG26" s="17"/>
      <c r="MHO26" s="17"/>
      <c r="MHW26" s="17"/>
      <c r="MIE26" s="17"/>
      <c r="MIM26" s="17"/>
      <c r="MIU26" s="17"/>
      <c r="MJC26" s="17"/>
      <c r="MJK26" s="17"/>
      <c r="MJS26" s="17"/>
      <c r="MKA26" s="17"/>
      <c r="MKI26" s="17"/>
      <c r="MKQ26" s="17"/>
      <c r="MKY26" s="17"/>
      <c r="MLG26" s="17"/>
      <c r="MLO26" s="17"/>
      <c r="MLW26" s="17"/>
      <c r="MME26" s="17"/>
      <c r="MMM26" s="17"/>
      <c r="MMU26" s="17"/>
      <c r="MNC26" s="17"/>
      <c r="MNK26" s="17"/>
      <c r="MNS26" s="17"/>
      <c r="MOA26" s="17"/>
      <c r="MOI26" s="17"/>
      <c r="MOQ26" s="17"/>
      <c r="MOY26" s="17"/>
      <c r="MPG26" s="17"/>
      <c r="MPO26" s="17"/>
      <c r="MPW26" s="17"/>
      <c r="MQE26" s="17"/>
      <c r="MQM26" s="17"/>
      <c r="MQU26" s="17"/>
      <c r="MRC26" s="17"/>
      <c r="MRK26" s="17"/>
      <c r="MRS26" s="17"/>
      <c r="MSA26" s="17"/>
      <c r="MSI26" s="17"/>
      <c r="MSQ26" s="17"/>
      <c r="MSY26" s="17"/>
      <c r="MTG26" s="17"/>
      <c r="MTO26" s="17"/>
      <c r="MTW26" s="17"/>
      <c r="MUE26" s="17"/>
      <c r="MUM26" s="17"/>
      <c r="MUU26" s="17"/>
      <c r="MVC26" s="17"/>
      <c r="MVK26" s="17"/>
      <c r="MVS26" s="17"/>
      <c r="MWA26" s="17"/>
      <c r="MWI26" s="17"/>
      <c r="MWQ26" s="17"/>
      <c r="MWY26" s="17"/>
      <c r="MXG26" s="17"/>
      <c r="MXO26" s="17"/>
      <c r="MXW26" s="17"/>
      <c r="MYE26" s="17"/>
      <c r="MYM26" s="17"/>
      <c r="MYU26" s="17"/>
      <c r="MZC26" s="17"/>
      <c r="MZK26" s="17"/>
      <c r="MZS26" s="17"/>
      <c r="NAA26" s="17"/>
      <c r="NAI26" s="17"/>
      <c r="NAQ26" s="17"/>
      <c r="NAY26" s="17"/>
      <c r="NBG26" s="17"/>
      <c r="NBO26" s="17"/>
      <c r="NBW26" s="17"/>
      <c r="NCE26" s="17"/>
      <c r="NCM26" s="17"/>
      <c r="NCU26" s="17"/>
      <c r="NDC26" s="17"/>
      <c r="NDK26" s="17"/>
      <c r="NDS26" s="17"/>
      <c r="NEA26" s="17"/>
      <c r="NEI26" s="17"/>
      <c r="NEQ26" s="17"/>
      <c r="NEY26" s="17"/>
      <c r="NFG26" s="17"/>
      <c r="NFO26" s="17"/>
      <c r="NFW26" s="17"/>
      <c r="NGE26" s="17"/>
      <c r="NGM26" s="17"/>
      <c r="NGU26" s="17"/>
      <c r="NHC26" s="17"/>
      <c r="NHK26" s="17"/>
      <c r="NHS26" s="17"/>
      <c r="NIA26" s="17"/>
      <c r="NII26" s="17"/>
      <c r="NIQ26" s="17"/>
      <c r="NIY26" s="17"/>
      <c r="NJG26" s="17"/>
      <c r="NJO26" s="17"/>
      <c r="NJW26" s="17"/>
      <c r="NKE26" s="17"/>
      <c r="NKM26" s="17"/>
      <c r="NKU26" s="17"/>
      <c r="NLC26" s="17"/>
      <c r="NLK26" s="17"/>
      <c r="NLS26" s="17"/>
      <c r="NMA26" s="17"/>
      <c r="NMI26" s="17"/>
      <c r="NMQ26" s="17"/>
      <c r="NMY26" s="17"/>
      <c r="NNG26" s="17"/>
      <c r="NNO26" s="17"/>
      <c r="NNW26" s="17"/>
      <c r="NOE26" s="17"/>
      <c r="NOM26" s="17"/>
      <c r="NOU26" s="17"/>
      <c r="NPC26" s="17"/>
      <c r="NPK26" s="17"/>
      <c r="NPS26" s="17"/>
      <c r="NQA26" s="17"/>
      <c r="NQI26" s="17"/>
      <c r="NQQ26" s="17"/>
      <c r="NQY26" s="17"/>
      <c r="NRG26" s="17"/>
      <c r="NRO26" s="17"/>
      <c r="NRW26" s="17"/>
      <c r="NSE26" s="17"/>
      <c r="NSM26" s="17"/>
      <c r="NSU26" s="17"/>
      <c r="NTC26" s="17"/>
      <c r="NTK26" s="17"/>
      <c r="NTS26" s="17"/>
      <c r="NUA26" s="17"/>
      <c r="NUI26" s="17"/>
      <c r="NUQ26" s="17"/>
      <c r="NUY26" s="17"/>
      <c r="NVG26" s="17"/>
      <c r="NVO26" s="17"/>
      <c r="NVW26" s="17"/>
      <c r="NWE26" s="17"/>
      <c r="NWM26" s="17"/>
      <c r="NWU26" s="17"/>
      <c r="NXC26" s="17"/>
      <c r="NXK26" s="17"/>
      <c r="NXS26" s="17"/>
      <c r="NYA26" s="17"/>
      <c r="NYI26" s="17"/>
      <c r="NYQ26" s="17"/>
      <c r="NYY26" s="17"/>
      <c r="NZG26" s="17"/>
      <c r="NZO26" s="17"/>
      <c r="NZW26" s="17"/>
      <c r="OAE26" s="17"/>
      <c r="OAM26" s="17"/>
      <c r="OAU26" s="17"/>
      <c r="OBC26" s="17"/>
      <c r="OBK26" s="17"/>
      <c r="OBS26" s="17"/>
      <c r="OCA26" s="17"/>
      <c r="OCI26" s="17"/>
      <c r="OCQ26" s="17"/>
      <c r="OCY26" s="17"/>
      <c r="ODG26" s="17"/>
      <c r="ODO26" s="17"/>
      <c r="ODW26" s="17"/>
      <c r="OEE26" s="17"/>
      <c r="OEM26" s="17"/>
      <c r="OEU26" s="17"/>
      <c r="OFC26" s="17"/>
      <c r="OFK26" s="17"/>
      <c r="OFS26" s="17"/>
      <c r="OGA26" s="17"/>
      <c r="OGI26" s="17"/>
      <c r="OGQ26" s="17"/>
      <c r="OGY26" s="17"/>
      <c r="OHG26" s="17"/>
      <c r="OHO26" s="17"/>
      <c r="OHW26" s="17"/>
      <c r="OIE26" s="17"/>
      <c r="OIM26" s="17"/>
      <c r="OIU26" s="17"/>
      <c r="OJC26" s="17"/>
      <c r="OJK26" s="17"/>
      <c r="OJS26" s="17"/>
      <c r="OKA26" s="17"/>
      <c r="OKI26" s="17"/>
      <c r="OKQ26" s="17"/>
      <c r="OKY26" s="17"/>
      <c r="OLG26" s="17"/>
      <c r="OLO26" s="17"/>
      <c r="OLW26" s="17"/>
      <c r="OME26" s="17"/>
      <c r="OMM26" s="17"/>
      <c r="OMU26" s="17"/>
      <c r="ONC26" s="17"/>
      <c r="ONK26" s="17"/>
      <c r="ONS26" s="17"/>
      <c r="OOA26" s="17"/>
      <c r="OOI26" s="17"/>
      <c r="OOQ26" s="17"/>
      <c r="OOY26" s="17"/>
      <c r="OPG26" s="17"/>
      <c r="OPO26" s="17"/>
      <c r="OPW26" s="17"/>
      <c r="OQE26" s="17"/>
      <c r="OQM26" s="17"/>
      <c r="OQU26" s="17"/>
      <c r="ORC26" s="17"/>
      <c r="ORK26" s="17"/>
      <c r="ORS26" s="17"/>
      <c r="OSA26" s="17"/>
      <c r="OSI26" s="17"/>
      <c r="OSQ26" s="17"/>
      <c r="OSY26" s="17"/>
      <c r="OTG26" s="17"/>
      <c r="OTO26" s="17"/>
      <c r="OTW26" s="17"/>
      <c r="OUE26" s="17"/>
      <c r="OUM26" s="17"/>
      <c r="OUU26" s="17"/>
      <c r="OVC26" s="17"/>
      <c r="OVK26" s="17"/>
      <c r="OVS26" s="17"/>
      <c r="OWA26" s="17"/>
      <c r="OWI26" s="17"/>
      <c r="OWQ26" s="17"/>
      <c r="OWY26" s="17"/>
      <c r="OXG26" s="17"/>
      <c r="OXO26" s="17"/>
      <c r="OXW26" s="17"/>
      <c r="OYE26" s="17"/>
      <c r="OYM26" s="17"/>
      <c r="OYU26" s="17"/>
      <c r="OZC26" s="17"/>
      <c r="OZK26" s="17"/>
      <c r="OZS26" s="17"/>
      <c r="PAA26" s="17"/>
      <c r="PAI26" s="17"/>
      <c r="PAQ26" s="17"/>
      <c r="PAY26" s="17"/>
      <c r="PBG26" s="17"/>
      <c r="PBO26" s="17"/>
      <c r="PBW26" s="17"/>
      <c r="PCE26" s="17"/>
      <c r="PCM26" s="17"/>
      <c r="PCU26" s="17"/>
      <c r="PDC26" s="17"/>
      <c r="PDK26" s="17"/>
      <c r="PDS26" s="17"/>
      <c r="PEA26" s="17"/>
      <c r="PEI26" s="17"/>
      <c r="PEQ26" s="17"/>
      <c r="PEY26" s="17"/>
      <c r="PFG26" s="17"/>
      <c r="PFO26" s="17"/>
      <c r="PFW26" s="17"/>
      <c r="PGE26" s="17"/>
      <c r="PGM26" s="17"/>
      <c r="PGU26" s="17"/>
      <c r="PHC26" s="17"/>
      <c r="PHK26" s="17"/>
      <c r="PHS26" s="17"/>
      <c r="PIA26" s="17"/>
      <c r="PII26" s="17"/>
      <c r="PIQ26" s="17"/>
      <c r="PIY26" s="17"/>
      <c r="PJG26" s="17"/>
      <c r="PJO26" s="17"/>
      <c r="PJW26" s="17"/>
      <c r="PKE26" s="17"/>
      <c r="PKM26" s="17"/>
      <c r="PKU26" s="17"/>
      <c r="PLC26" s="17"/>
      <c r="PLK26" s="17"/>
      <c r="PLS26" s="17"/>
      <c r="PMA26" s="17"/>
      <c r="PMI26" s="17"/>
      <c r="PMQ26" s="17"/>
      <c r="PMY26" s="17"/>
      <c r="PNG26" s="17"/>
      <c r="PNO26" s="17"/>
      <c r="PNW26" s="17"/>
      <c r="POE26" s="17"/>
      <c r="POM26" s="17"/>
      <c r="POU26" s="17"/>
      <c r="PPC26" s="17"/>
      <c r="PPK26" s="17"/>
      <c r="PPS26" s="17"/>
      <c r="PQA26" s="17"/>
      <c r="PQI26" s="17"/>
      <c r="PQQ26" s="17"/>
      <c r="PQY26" s="17"/>
      <c r="PRG26" s="17"/>
      <c r="PRO26" s="17"/>
      <c r="PRW26" s="17"/>
      <c r="PSE26" s="17"/>
      <c r="PSM26" s="17"/>
      <c r="PSU26" s="17"/>
      <c r="PTC26" s="17"/>
      <c r="PTK26" s="17"/>
      <c r="PTS26" s="17"/>
      <c r="PUA26" s="17"/>
      <c r="PUI26" s="17"/>
      <c r="PUQ26" s="17"/>
      <c r="PUY26" s="17"/>
      <c r="PVG26" s="17"/>
      <c r="PVO26" s="17"/>
      <c r="PVW26" s="17"/>
      <c r="PWE26" s="17"/>
      <c r="PWM26" s="17"/>
      <c r="PWU26" s="17"/>
      <c r="PXC26" s="17"/>
      <c r="PXK26" s="17"/>
      <c r="PXS26" s="17"/>
      <c r="PYA26" s="17"/>
      <c r="PYI26" s="17"/>
      <c r="PYQ26" s="17"/>
      <c r="PYY26" s="17"/>
      <c r="PZG26" s="17"/>
      <c r="PZO26" s="17"/>
      <c r="PZW26" s="17"/>
      <c r="QAE26" s="17"/>
      <c r="QAM26" s="17"/>
      <c r="QAU26" s="17"/>
      <c r="QBC26" s="17"/>
      <c r="QBK26" s="17"/>
      <c r="QBS26" s="17"/>
      <c r="QCA26" s="17"/>
      <c r="QCI26" s="17"/>
      <c r="QCQ26" s="17"/>
      <c r="QCY26" s="17"/>
      <c r="QDG26" s="17"/>
      <c r="QDO26" s="17"/>
      <c r="QDW26" s="17"/>
      <c r="QEE26" s="17"/>
      <c r="QEM26" s="17"/>
      <c r="QEU26" s="17"/>
      <c r="QFC26" s="17"/>
      <c r="QFK26" s="17"/>
      <c r="QFS26" s="17"/>
      <c r="QGA26" s="17"/>
      <c r="QGI26" s="17"/>
      <c r="QGQ26" s="17"/>
      <c r="QGY26" s="17"/>
      <c r="QHG26" s="17"/>
      <c r="QHO26" s="17"/>
      <c r="QHW26" s="17"/>
      <c r="QIE26" s="17"/>
      <c r="QIM26" s="17"/>
      <c r="QIU26" s="17"/>
      <c r="QJC26" s="17"/>
      <c r="QJK26" s="17"/>
      <c r="QJS26" s="17"/>
      <c r="QKA26" s="17"/>
      <c r="QKI26" s="17"/>
      <c r="QKQ26" s="17"/>
      <c r="QKY26" s="17"/>
      <c r="QLG26" s="17"/>
      <c r="QLO26" s="17"/>
      <c r="QLW26" s="17"/>
      <c r="QME26" s="17"/>
      <c r="QMM26" s="17"/>
      <c r="QMU26" s="17"/>
      <c r="QNC26" s="17"/>
      <c r="QNK26" s="17"/>
      <c r="QNS26" s="17"/>
      <c r="QOA26" s="17"/>
      <c r="QOI26" s="17"/>
      <c r="QOQ26" s="17"/>
      <c r="QOY26" s="17"/>
      <c r="QPG26" s="17"/>
      <c r="QPO26" s="17"/>
      <c r="QPW26" s="17"/>
      <c r="QQE26" s="17"/>
      <c r="QQM26" s="17"/>
      <c r="QQU26" s="17"/>
      <c r="QRC26" s="17"/>
      <c r="QRK26" s="17"/>
      <c r="QRS26" s="17"/>
      <c r="QSA26" s="17"/>
      <c r="QSI26" s="17"/>
      <c r="QSQ26" s="17"/>
      <c r="QSY26" s="17"/>
      <c r="QTG26" s="17"/>
      <c r="QTO26" s="17"/>
      <c r="QTW26" s="17"/>
      <c r="QUE26" s="17"/>
      <c r="QUM26" s="17"/>
      <c r="QUU26" s="17"/>
      <c r="QVC26" s="17"/>
      <c r="QVK26" s="17"/>
      <c r="QVS26" s="17"/>
      <c r="QWA26" s="17"/>
      <c r="QWI26" s="17"/>
      <c r="QWQ26" s="17"/>
      <c r="QWY26" s="17"/>
      <c r="QXG26" s="17"/>
      <c r="QXO26" s="17"/>
      <c r="QXW26" s="17"/>
      <c r="QYE26" s="17"/>
      <c r="QYM26" s="17"/>
      <c r="QYU26" s="17"/>
      <c r="QZC26" s="17"/>
      <c r="QZK26" s="17"/>
      <c r="QZS26" s="17"/>
      <c r="RAA26" s="17"/>
      <c r="RAI26" s="17"/>
      <c r="RAQ26" s="17"/>
      <c r="RAY26" s="17"/>
      <c r="RBG26" s="17"/>
      <c r="RBO26" s="17"/>
      <c r="RBW26" s="17"/>
      <c r="RCE26" s="17"/>
      <c r="RCM26" s="17"/>
      <c r="RCU26" s="17"/>
      <c r="RDC26" s="17"/>
      <c r="RDK26" s="17"/>
      <c r="RDS26" s="17"/>
      <c r="REA26" s="17"/>
      <c r="REI26" s="17"/>
      <c r="REQ26" s="17"/>
      <c r="REY26" s="17"/>
      <c r="RFG26" s="17"/>
      <c r="RFO26" s="17"/>
      <c r="RFW26" s="17"/>
      <c r="RGE26" s="17"/>
      <c r="RGM26" s="17"/>
      <c r="RGU26" s="17"/>
      <c r="RHC26" s="17"/>
      <c r="RHK26" s="17"/>
      <c r="RHS26" s="17"/>
      <c r="RIA26" s="17"/>
      <c r="RII26" s="17"/>
      <c r="RIQ26" s="17"/>
      <c r="RIY26" s="17"/>
      <c r="RJG26" s="17"/>
      <c r="RJO26" s="17"/>
      <c r="RJW26" s="17"/>
      <c r="RKE26" s="17"/>
      <c r="RKM26" s="17"/>
      <c r="RKU26" s="17"/>
      <c r="RLC26" s="17"/>
      <c r="RLK26" s="17"/>
      <c r="RLS26" s="17"/>
      <c r="RMA26" s="17"/>
      <c r="RMI26" s="17"/>
      <c r="RMQ26" s="17"/>
      <c r="RMY26" s="17"/>
      <c r="RNG26" s="17"/>
      <c r="RNO26" s="17"/>
      <c r="RNW26" s="17"/>
      <c r="ROE26" s="17"/>
      <c r="ROM26" s="17"/>
      <c r="ROU26" s="17"/>
      <c r="RPC26" s="17"/>
      <c r="RPK26" s="17"/>
      <c r="RPS26" s="17"/>
      <c r="RQA26" s="17"/>
      <c r="RQI26" s="17"/>
      <c r="RQQ26" s="17"/>
      <c r="RQY26" s="17"/>
      <c r="RRG26" s="17"/>
      <c r="RRO26" s="17"/>
      <c r="RRW26" s="17"/>
      <c r="RSE26" s="17"/>
      <c r="RSM26" s="17"/>
      <c r="RSU26" s="17"/>
      <c r="RTC26" s="17"/>
      <c r="RTK26" s="17"/>
      <c r="RTS26" s="17"/>
      <c r="RUA26" s="17"/>
      <c r="RUI26" s="17"/>
      <c r="RUQ26" s="17"/>
      <c r="RUY26" s="17"/>
      <c r="RVG26" s="17"/>
      <c r="RVO26" s="17"/>
      <c r="RVW26" s="17"/>
      <c r="RWE26" s="17"/>
      <c r="RWM26" s="17"/>
      <c r="RWU26" s="17"/>
      <c r="RXC26" s="17"/>
      <c r="RXK26" s="17"/>
      <c r="RXS26" s="17"/>
      <c r="RYA26" s="17"/>
      <c r="RYI26" s="17"/>
      <c r="RYQ26" s="17"/>
      <c r="RYY26" s="17"/>
      <c r="RZG26" s="17"/>
      <c r="RZO26" s="17"/>
      <c r="RZW26" s="17"/>
      <c r="SAE26" s="17"/>
      <c r="SAM26" s="17"/>
      <c r="SAU26" s="17"/>
      <c r="SBC26" s="17"/>
      <c r="SBK26" s="17"/>
      <c r="SBS26" s="17"/>
      <c r="SCA26" s="17"/>
      <c r="SCI26" s="17"/>
      <c r="SCQ26" s="17"/>
      <c r="SCY26" s="17"/>
      <c r="SDG26" s="17"/>
      <c r="SDO26" s="17"/>
      <c r="SDW26" s="17"/>
      <c r="SEE26" s="17"/>
      <c r="SEM26" s="17"/>
      <c r="SEU26" s="17"/>
      <c r="SFC26" s="17"/>
      <c r="SFK26" s="17"/>
      <c r="SFS26" s="17"/>
      <c r="SGA26" s="17"/>
      <c r="SGI26" s="17"/>
      <c r="SGQ26" s="17"/>
      <c r="SGY26" s="17"/>
      <c r="SHG26" s="17"/>
      <c r="SHO26" s="17"/>
      <c r="SHW26" s="17"/>
      <c r="SIE26" s="17"/>
      <c r="SIM26" s="17"/>
      <c r="SIU26" s="17"/>
      <c r="SJC26" s="17"/>
      <c r="SJK26" s="17"/>
      <c r="SJS26" s="17"/>
      <c r="SKA26" s="17"/>
      <c r="SKI26" s="17"/>
      <c r="SKQ26" s="17"/>
      <c r="SKY26" s="17"/>
      <c r="SLG26" s="17"/>
      <c r="SLO26" s="17"/>
      <c r="SLW26" s="17"/>
      <c r="SME26" s="17"/>
      <c r="SMM26" s="17"/>
      <c r="SMU26" s="17"/>
      <c r="SNC26" s="17"/>
      <c r="SNK26" s="17"/>
      <c r="SNS26" s="17"/>
      <c r="SOA26" s="17"/>
      <c r="SOI26" s="17"/>
      <c r="SOQ26" s="17"/>
      <c r="SOY26" s="17"/>
      <c r="SPG26" s="17"/>
      <c r="SPO26" s="17"/>
      <c r="SPW26" s="17"/>
      <c r="SQE26" s="17"/>
      <c r="SQM26" s="17"/>
      <c r="SQU26" s="17"/>
      <c r="SRC26" s="17"/>
      <c r="SRK26" s="17"/>
      <c r="SRS26" s="17"/>
      <c r="SSA26" s="17"/>
      <c r="SSI26" s="17"/>
      <c r="SSQ26" s="17"/>
      <c r="SSY26" s="17"/>
      <c r="STG26" s="17"/>
      <c r="STO26" s="17"/>
      <c r="STW26" s="17"/>
      <c r="SUE26" s="17"/>
      <c r="SUM26" s="17"/>
      <c r="SUU26" s="17"/>
      <c r="SVC26" s="17"/>
      <c r="SVK26" s="17"/>
      <c r="SVS26" s="17"/>
      <c r="SWA26" s="17"/>
      <c r="SWI26" s="17"/>
      <c r="SWQ26" s="17"/>
      <c r="SWY26" s="17"/>
      <c r="SXG26" s="17"/>
      <c r="SXO26" s="17"/>
      <c r="SXW26" s="17"/>
      <c r="SYE26" s="17"/>
      <c r="SYM26" s="17"/>
      <c r="SYU26" s="17"/>
      <c r="SZC26" s="17"/>
      <c r="SZK26" s="17"/>
      <c r="SZS26" s="17"/>
      <c r="TAA26" s="17"/>
      <c r="TAI26" s="17"/>
      <c r="TAQ26" s="17"/>
      <c r="TAY26" s="17"/>
      <c r="TBG26" s="17"/>
      <c r="TBO26" s="17"/>
      <c r="TBW26" s="17"/>
      <c r="TCE26" s="17"/>
      <c r="TCM26" s="17"/>
      <c r="TCU26" s="17"/>
      <c r="TDC26" s="17"/>
      <c r="TDK26" s="17"/>
      <c r="TDS26" s="17"/>
      <c r="TEA26" s="17"/>
      <c r="TEI26" s="17"/>
      <c r="TEQ26" s="17"/>
      <c r="TEY26" s="17"/>
      <c r="TFG26" s="17"/>
      <c r="TFO26" s="17"/>
      <c r="TFW26" s="17"/>
      <c r="TGE26" s="17"/>
      <c r="TGM26" s="17"/>
      <c r="TGU26" s="17"/>
      <c r="THC26" s="17"/>
      <c r="THK26" s="17"/>
      <c r="THS26" s="17"/>
      <c r="TIA26" s="17"/>
      <c r="TII26" s="17"/>
      <c r="TIQ26" s="17"/>
      <c r="TIY26" s="17"/>
      <c r="TJG26" s="17"/>
      <c r="TJO26" s="17"/>
      <c r="TJW26" s="17"/>
      <c r="TKE26" s="17"/>
      <c r="TKM26" s="17"/>
      <c r="TKU26" s="17"/>
      <c r="TLC26" s="17"/>
      <c r="TLK26" s="17"/>
      <c r="TLS26" s="17"/>
      <c r="TMA26" s="17"/>
      <c r="TMI26" s="17"/>
      <c r="TMQ26" s="17"/>
      <c r="TMY26" s="17"/>
      <c r="TNG26" s="17"/>
      <c r="TNO26" s="17"/>
      <c r="TNW26" s="17"/>
      <c r="TOE26" s="17"/>
      <c r="TOM26" s="17"/>
      <c r="TOU26" s="17"/>
      <c r="TPC26" s="17"/>
      <c r="TPK26" s="17"/>
      <c r="TPS26" s="17"/>
      <c r="TQA26" s="17"/>
      <c r="TQI26" s="17"/>
      <c r="TQQ26" s="17"/>
      <c r="TQY26" s="17"/>
      <c r="TRG26" s="17"/>
      <c r="TRO26" s="17"/>
      <c r="TRW26" s="17"/>
      <c r="TSE26" s="17"/>
      <c r="TSM26" s="17"/>
      <c r="TSU26" s="17"/>
      <c r="TTC26" s="17"/>
      <c r="TTK26" s="17"/>
      <c r="TTS26" s="17"/>
      <c r="TUA26" s="17"/>
      <c r="TUI26" s="17"/>
      <c r="TUQ26" s="17"/>
      <c r="TUY26" s="17"/>
      <c r="TVG26" s="17"/>
      <c r="TVO26" s="17"/>
      <c r="TVW26" s="17"/>
      <c r="TWE26" s="17"/>
      <c r="TWM26" s="17"/>
      <c r="TWU26" s="17"/>
      <c r="TXC26" s="17"/>
      <c r="TXK26" s="17"/>
      <c r="TXS26" s="17"/>
      <c r="TYA26" s="17"/>
      <c r="TYI26" s="17"/>
      <c r="TYQ26" s="17"/>
      <c r="TYY26" s="17"/>
      <c r="TZG26" s="17"/>
      <c r="TZO26" s="17"/>
      <c r="TZW26" s="17"/>
      <c r="UAE26" s="17"/>
      <c r="UAM26" s="17"/>
      <c r="UAU26" s="17"/>
      <c r="UBC26" s="17"/>
      <c r="UBK26" s="17"/>
      <c r="UBS26" s="17"/>
      <c r="UCA26" s="17"/>
      <c r="UCI26" s="17"/>
      <c r="UCQ26" s="17"/>
      <c r="UCY26" s="17"/>
      <c r="UDG26" s="17"/>
      <c r="UDO26" s="17"/>
      <c r="UDW26" s="17"/>
      <c r="UEE26" s="17"/>
      <c r="UEM26" s="17"/>
      <c r="UEU26" s="17"/>
      <c r="UFC26" s="17"/>
      <c r="UFK26" s="17"/>
      <c r="UFS26" s="17"/>
      <c r="UGA26" s="17"/>
      <c r="UGI26" s="17"/>
      <c r="UGQ26" s="17"/>
      <c r="UGY26" s="17"/>
      <c r="UHG26" s="17"/>
      <c r="UHO26" s="17"/>
      <c r="UHW26" s="17"/>
      <c r="UIE26" s="17"/>
      <c r="UIM26" s="17"/>
      <c r="UIU26" s="17"/>
      <c r="UJC26" s="17"/>
      <c r="UJK26" s="17"/>
      <c r="UJS26" s="17"/>
      <c r="UKA26" s="17"/>
      <c r="UKI26" s="17"/>
      <c r="UKQ26" s="17"/>
      <c r="UKY26" s="17"/>
      <c r="ULG26" s="17"/>
      <c r="ULO26" s="17"/>
      <c r="ULW26" s="17"/>
      <c r="UME26" s="17"/>
      <c r="UMM26" s="17"/>
      <c r="UMU26" s="17"/>
      <c r="UNC26" s="17"/>
      <c r="UNK26" s="17"/>
      <c r="UNS26" s="17"/>
      <c r="UOA26" s="17"/>
      <c r="UOI26" s="17"/>
      <c r="UOQ26" s="17"/>
      <c r="UOY26" s="17"/>
      <c r="UPG26" s="17"/>
      <c r="UPO26" s="17"/>
      <c r="UPW26" s="17"/>
      <c r="UQE26" s="17"/>
      <c r="UQM26" s="17"/>
      <c r="UQU26" s="17"/>
      <c r="URC26" s="17"/>
      <c r="URK26" s="17"/>
      <c r="URS26" s="17"/>
      <c r="USA26" s="17"/>
      <c r="USI26" s="17"/>
      <c r="USQ26" s="17"/>
      <c r="USY26" s="17"/>
      <c r="UTG26" s="17"/>
      <c r="UTO26" s="17"/>
      <c r="UTW26" s="17"/>
      <c r="UUE26" s="17"/>
      <c r="UUM26" s="17"/>
      <c r="UUU26" s="17"/>
      <c r="UVC26" s="17"/>
      <c r="UVK26" s="17"/>
      <c r="UVS26" s="17"/>
      <c r="UWA26" s="17"/>
      <c r="UWI26" s="17"/>
      <c r="UWQ26" s="17"/>
      <c r="UWY26" s="17"/>
      <c r="UXG26" s="17"/>
      <c r="UXO26" s="17"/>
      <c r="UXW26" s="17"/>
      <c r="UYE26" s="17"/>
      <c r="UYM26" s="17"/>
      <c r="UYU26" s="17"/>
      <c r="UZC26" s="17"/>
      <c r="UZK26" s="17"/>
      <c r="UZS26" s="17"/>
      <c r="VAA26" s="17"/>
      <c r="VAI26" s="17"/>
      <c r="VAQ26" s="17"/>
      <c r="VAY26" s="17"/>
      <c r="VBG26" s="17"/>
      <c r="VBO26" s="17"/>
      <c r="VBW26" s="17"/>
      <c r="VCE26" s="17"/>
      <c r="VCM26" s="17"/>
      <c r="VCU26" s="17"/>
      <c r="VDC26" s="17"/>
      <c r="VDK26" s="17"/>
      <c r="VDS26" s="17"/>
      <c r="VEA26" s="17"/>
      <c r="VEI26" s="17"/>
      <c r="VEQ26" s="17"/>
      <c r="VEY26" s="17"/>
      <c r="VFG26" s="17"/>
      <c r="VFO26" s="17"/>
      <c r="VFW26" s="17"/>
      <c r="VGE26" s="17"/>
      <c r="VGM26" s="17"/>
      <c r="VGU26" s="17"/>
      <c r="VHC26" s="17"/>
      <c r="VHK26" s="17"/>
      <c r="VHS26" s="17"/>
      <c r="VIA26" s="17"/>
      <c r="VII26" s="17"/>
      <c r="VIQ26" s="17"/>
      <c r="VIY26" s="17"/>
      <c r="VJG26" s="17"/>
      <c r="VJO26" s="17"/>
      <c r="VJW26" s="17"/>
      <c r="VKE26" s="17"/>
      <c r="VKM26" s="17"/>
      <c r="VKU26" s="17"/>
      <c r="VLC26" s="17"/>
      <c r="VLK26" s="17"/>
      <c r="VLS26" s="17"/>
      <c r="VMA26" s="17"/>
      <c r="VMI26" s="17"/>
      <c r="VMQ26" s="17"/>
      <c r="VMY26" s="17"/>
      <c r="VNG26" s="17"/>
      <c r="VNO26" s="17"/>
      <c r="VNW26" s="17"/>
      <c r="VOE26" s="17"/>
      <c r="VOM26" s="17"/>
      <c r="VOU26" s="17"/>
      <c r="VPC26" s="17"/>
      <c r="VPK26" s="17"/>
      <c r="VPS26" s="17"/>
      <c r="VQA26" s="17"/>
      <c r="VQI26" s="17"/>
      <c r="VQQ26" s="17"/>
      <c r="VQY26" s="17"/>
      <c r="VRG26" s="17"/>
      <c r="VRO26" s="17"/>
      <c r="VRW26" s="17"/>
      <c r="VSE26" s="17"/>
      <c r="VSM26" s="17"/>
      <c r="VSU26" s="17"/>
      <c r="VTC26" s="17"/>
      <c r="VTK26" s="17"/>
      <c r="VTS26" s="17"/>
      <c r="VUA26" s="17"/>
      <c r="VUI26" s="17"/>
      <c r="VUQ26" s="17"/>
      <c r="VUY26" s="17"/>
      <c r="VVG26" s="17"/>
      <c r="VVO26" s="17"/>
      <c r="VVW26" s="17"/>
      <c r="VWE26" s="17"/>
      <c r="VWM26" s="17"/>
      <c r="VWU26" s="17"/>
      <c r="VXC26" s="17"/>
      <c r="VXK26" s="17"/>
      <c r="VXS26" s="17"/>
      <c r="VYA26" s="17"/>
      <c r="VYI26" s="17"/>
      <c r="VYQ26" s="17"/>
      <c r="VYY26" s="17"/>
      <c r="VZG26" s="17"/>
      <c r="VZO26" s="17"/>
      <c r="VZW26" s="17"/>
      <c r="WAE26" s="17"/>
      <c r="WAM26" s="17"/>
      <c r="WAU26" s="17"/>
      <c r="WBC26" s="17"/>
      <c r="WBK26" s="17"/>
      <c r="WBS26" s="17"/>
      <c r="WCA26" s="17"/>
      <c r="WCI26" s="17"/>
      <c r="WCQ26" s="17"/>
      <c r="WCY26" s="17"/>
      <c r="WDG26" s="17"/>
      <c r="WDO26" s="17"/>
      <c r="WDW26" s="17"/>
      <c r="WEE26" s="17"/>
      <c r="WEM26" s="17"/>
      <c r="WEU26" s="17"/>
      <c r="WFC26" s="17"/>
      <c r="WFK26" s="17"/>
      <c r="WFS26" s="17"/>
      <c r="WGA26" s="17"/>
      <c r="WGI26" s="17"/>
      <c r="WGQ26" s="17"/>
      <c r="WGY26" s="17"/>
      <c r="WHG26" s="17"/>
      <c r="WHO26" s="17"/>
      <c r="WHW26" s="17"/>
      <c r="WIE26" s="17"/>
      <c r="WIM26" s="17"/>
      <c r="WIU26" s="17"/>
      <c r="WJC26" s="17"/>
      <c r="WJK26" s="17"/>
      <c r="WJS26" s="17"/>
      <c r="WKA26" s="17"/>
      <c r="WKI26" s="17"/>
      <c r="WKQ26" s="17"/>
      <c r="WKY26" s="17"/>
      <c r="WLG26" s="17"/>
      <c r="WLO26" s="17"/>
      <c r="WLW26" s="17"/>
      <c r="WME26" s="17"/>
      <c r="WMM26" s="17"/>
      <c r="WMU26" s="17"/>
      <c r="WNC26" s="17"/>
      <c r="WNK26" s="17"/>
      <c r="WNS26" s="17"/>
      <c r="WOA26" s="17"/>
      <c r="WOI26" s="17"/>
      <c r="WOQ26" s="17"/>
      <c r="WOY26" s="17"/>
      <c r="WPG26" s="17"/>
      <c r="WPO26" s="17"/>
      <c r="WPW26" s="17"/>
      <c r="WQE26" s="17"/>
      <c r="WQM26" s="17"/>
      <c r="WQU26" s="17"/>
      <c r="WRC26" s="17"/>
      <c r="WRK26" s="17"/>
      <c r="WRS26" s="17"/>
      <c r="WSA26" s="17"/>
      <c r="WSI26" s="17"/>
      <c r="WSQ26" s="17"/>
      <c r="WSY26" s="17"/>
      <c r="WTG26" s="17"/>
      <c r="WTO26" s="17"/>
      <c r="WTW26" s="17"/>
      <c r="WUE26" s="17"/>
      <c r="WUM26" s="17"/>
      <c r="WUU26" s="17"/>
      <c r="WVC26" s="17"/>
      <c r="WVK26" s="17"/>
      <c r="WVS26" s="17"/>
      <c r="WWA26" s="17"/>
      <c r="WWI26" s="17"/>
      <c r="WWQ26" s="17"/>
      <c r="WWY26" s="17"/>
      <c r="WXG26" s="17"/>
      <c r="WXO26" s="17"/>
      <c r="WXW26" s="17"/>
      <c r="WYE26" s="17"/>
      <c r="WYM26" s="17"/>
      <c r="WYU26" s="17"/>
      <c r="WZC26" s="17"/>
      <c r="WZK26" s="17"/>
      <c r="WZS26" s="17"/>
      <c r="XAA26" s="17"/>
      <c r="XAI26" s="17"/>
      <c r="XAQ26" s="17"/>
      <c r="XAY26" s="17"/>
      <c r="XBG26" s="17"/>
      <c r="XBO26" s="17"/>
      <c r="XBW26" s="17"/>
      <c r="XCE26" s="17"/>
      <c r="XCM26" s="17"/>
      <c r="XCU26" s="17"/>
      <c r="XDC26" s="17"/>
      <c r="XDK26" s="17"/>
      <c r="XDS26" s="17"/>
      <c r="XEA26" s="17"/>
      <c r="XEI26" s="17"/>
      <c r="XEQ26" s="17"/>
      <c r="XEY26" s="17"/>
    </row>
    <row r="27" spans="1:1019 1027:2043 2051:3067 3075:4091 4099:5115 5123:6139 6147:7163 7171:8187 8195:9211 9219:10235 10243:11259 11267:12283 12291:13307 13315:14331 14339:15355 15363:16379" ht="41.25" customHeight="1" x14ac:dyDescent="0.25">
      <c r="A27" s="78" t="s">
        <v>405</v>
      </c>
      <c r="B27" s="40" t="s">
        <v>518</v>
      </c>
      <c r="C27" s="16" t="s">
        <v>517</v>
      </c>
      <c r="D27" s="19" t="s">
        <v>522</v>
      </c>
      <c r="E27" s="34" t="s">
        <v>16</v>
      </c>
      <c r="F27" s="19" t="s">
        <v>98</v>
      </c>
      <c r="G27" s="40" t="s">
        <v>373</v>
      </c>
      <c r="H27" s="75" t="s">
        <v>519</v>
      </c>
      <c r="I27" s="40" t="s">
        <v>154</v>
      </c>
      <c r="J27" s="85">
        <v>170965</v>
      </c>
      <c r="K27" s="85">
        <v>42741.25</v>
      </c>
      <c r="L27" s="85">
        <v>213706.25</v>
      </c>
      <c r="M27" s="32" t="s">
        <v>109</v>
      </c>
      <c r="N27" s="35" t="s">
        <v>431</v>
      </c>
      <c r="O27" s="38">
        <v>144239</v>
      </c>
      <c r="S27" s="17"/>
      <c r="AA27" s="17"/>
      <c r="AI27" s="17"/>
      <c r="AQ27" s="17"/>
      <c r="AY27" s="17"/>
      <c r="BG27" s="17"/>
      <c r="BO27" s="17"/>
      <c r="BW27" s="17"/>
      <c r="CE27" s="17"/>
      <c r="CM27" s="17"/>
      <c r="CU27" s="17"/>
      <c r="DC27" s="17"/>
      <c r="DK27" s="17"/>
      <c r="DS27" s="17"/>
      <c r="EA27" s="17"/>
      <c r="EI27" s="17"/>
      <c r="EQ27" s="17"/>
      <c r="EY27" s="17"/>
      <c r="FG27" s="17"/>
      <c r="FO27" s="17"/>
      <c r="FW27" s="17"/>
      <c r="GE27" s="17"/>
      <c r="GM27" s="17"/>
      <c r="GU27" s="17"/>
      <c r="HC27" s="17"/>
      <c r="HK27" s="17"/>
      <c r="HS27" s="17"/>
      <c r="IA27" s="17"/>
      <c r="II27" s="17"/>
      <c r="IQ27" s="17"/>
      <c r="IY27" s="17"/>
      <c r="JG27" s="17"/>
      <c r="JO27" s="17"/>
      <c r="JW27" s="17"/>
      <c r="KE27" s="17"/>
      <c r="KM27" s="17"/>
      <c r="KU27" s="17"/>
      <c r="LC27" s="17"/>
      <c r="LK27" s="17"/>
      <c r="LS27" s="17"/>
      <c r="MA27" s="17"/>
      <c r="MI27" s="17"/>
      <c r="MQ27" s="17"/>
      <c r="MY27" s="17"/>
      <c r="NG27" s="17"/>
      <c r="NO27" s="17"/>
      <c r="NW27" s="17"/>
      <c r="OE27" s="17"/>
      <c r="OM27" s="17"/>
      <c r="OU27" s="17"/>
      <c r="PC27" s="17"/>
      <c r="PK27" s="17"/>
      <c r="PS27" s="17"/>
      <c r="QA27" s="17"/>
      <c r="QI27" s="17"/>
      <c r="QQ27" s="17"/>
      <c r="QY27" s="17"/>
      <c r="RG27" s="17"/>
      <c r="RO27" s="17"/>
      <c r="RW27" s="17"/>
      <c r="SE27" s="17"/>
      <c r="SM27" s="17"/>
      <c r="SU27" s="17"/>
      <c r="TC27" s="17"/>
      <c r="TK27" s="17"/>
      <c r="TS27" s="17"/>
      <c r="UA27" s="17"/>
      <c r="UI27" s="17"/>
      <c r="UQ27" s="17"/>
      <c r="UY27" s="17"/>
      <c r="VG27" s="17"/>
      <c r="VO27" s="17"/>
      <c r="VW27" s="17"/>
      <c r="WE27" s="17"/>
      <c r="WM27" s="17"/>
      <c r="WU27" s="17"/>
      <c r="XC27" s="17"/>
      <c r="XK27" s="17"/>
      <c r="XS27" s="17"/>
      <c r="YA27" s="17"/>
      <c r="YI27" s="17"/>
      <c r="YQ27" s="17"/>
      <c r="YY27" s="17"/>
      <c r="ZG27" s="17"/>
      <c r="ZO27" s="17"/>
      <c r="ZW27" s="17"/>
      <c r="AAE27" s="17"/>
      <c r="AAM27" s="17"/>
      <c r="AAU27" s="17"/>
      <c r="ABC27" s="17"/>
      <c r="ABK27" s="17"/>
      <c r="ABS27" s="17"/>
      <c r="ACA27" s="17"/>
      <c r="ACI27" s="17"/>
      <c r="ACQ27" s="17"/>
      <c r="ACY27" s="17"/>
      <c r="ADG27" s="17"/>
      <c r="ADO27" s="17"/>
      <c r="ADW27" s="17"/>
      <c r="AEE27" s="17"/>
      <c r="AEM27" s="17"/>
      <c r="AEU27" s="17"/>
      <c r="AFC27" s="17"/>
      <c r="AFK27" s="17"/>
      <c r="AFS27" s="17"/>
      <c r="AGA27" s="17"/>
      <c r="AGI27" s="17"/>
      <c r="AGQ27" s="17"/>
      <c r="AGY27" s="17"/>
      <c r="AHG27" s="17"/>
      <c r="AHO27" s="17"/>
      <c r="AHW27" s="17"/>
      <c r="AIE27" s="17"/>
      <c r="AIM27" s="17"/>
      <c r="AIU27" s="17"/>
      <c r="AJC27" s="17"/>
      <c r="AJK27" s="17"/>
      <c r="AJS27" s="17"/>
      <c r="AKA27" s="17"/>
      <c r="AKI27" s="17"/>
      <c r="AKQ27" s="17"/>
      <c r="AKY27" s="17"/>
      <c r="ALG27" s="17"/>
      <c r="ALO27" s="17"/>
      <c r="ALW27" s="17"/>
      <c r="AME27" s="17"/>
      <c r="AMM27" s="17"/>
      <c r="AMU27" s="17"/>
      <c r="ANC27" s="17"/>
      <c r="ANK27" s="17"/>
      <c r="ANS27" s="17"/>
      <c r="AOA27" s="17"/>
      <c r="AOI27" s="17"/>
      <c r="AOQ27" s="17"/>
      <c r="AOY27" s="17"/>
      <c r="APG27" s="17"/>
      <c r="APO27" s="17"/>
      <c r="APW27" s="17"/>
      <c r="AQE27" s="17"/>
      <c r="AQM27" s="17"/>
      <c r="AQU27" s="17"/>
      <c r="ARC27" s="17"/>
      <c r="ARK27" s="17"/>
      <c r="ARS27" s="17"/>
      <c r="ASA27" s="17"/>
      <c r="ASI27" s="17"/>
      <c r="ASQ27" s="17"/>
      <c r="ASY27" s="17"/>
      <c r="ATG27" s="17"/>
      <c r="ATO27" s="17"/>
      <c r="ATW27" s="17"/>
      <c r="AUE27" s="17"/>
      <c r="AUM27" s="17"/>
      <c r="AUU27" s="17"/>
      <c r="AVC27" s="17"/>
      <c r="AVK27" s="17"/>
      <c r="AVS27" s="17"/>
      <c r="AWA27" s="17"/>
      <c r="AWI27" s="17"/>
      <c r="AWQ27" s="17"/>
      <c r="AWY27" s="17"/>
      <c r="AXG27" s="17"/>
      <c r="AXO27" s="17"/>
      <c r="AXW27" s="17"/>
      <c r="AYE27" s="17"/>
      <c r="AYM27" s="17"/>
      <c r="AYU27" s="17"/>
      <c r="AZC27" s="17"/>
      <c r="AZK27" s="17"/>
      <c r="AZS27" s="17"/>
      <c r="BAA27" s="17"/>
      <c r="BAI27" s="17"/>
      <c r="BAQ27" s="17"/>
      <c r="BAY27" s="17"/>
      <c r="BBG27" s="17"/>
      <c r="BBO27" s="17"/>
      <c r="BBW27" s="17"/>
      <c r="BCE27" s="17"/>
      <c r="BCM27" s="17"/>
      <c r="BCU27" s="17"/>
      <c r="BDC27" s="17"/>
      <c r="BDK27" s="17"/>
      <c r="BDS27" s="17"/>
      <c r="BEA27" s="17"/>
      <c r="BEI27" s="17"/>
      <c r="BEQ27" s="17"/>
      <c r="BEY27" s="17"/>
      <c r="BFG27" s="17"/>
      <c r="BFO27" s="17"/>
      <c r="BFW27" s="17"/>
      <c r="BGE27" s="17"/>
      <c r="BGM27" s="17"/>
      <c r="BGU27" s="17"/>
      <c r="BHC27" s="17"/>
      <c r="BHK27" s="17"/>
      <c r="BHS27" s="17"/>
      <c r="BIA27" s="17"/>
      <c r="BII27" s="17"/>
      <c r="BIQ27" s="17"/>
      <c r="BIY27" s="17"/>
      <c r="BJG27" s="17"/>
      <c r="BJO27" s="17"/>
      <c r="BJW27" s="17"/>
      <c r="BKE27" s="17"/>
      <c r="BKM27" s="17"/>
      <c r="BKU27" s="17"/>
      <c r="BLC27" s="17"/>
      <c r="BLK27" s="17"/>
      <c r="BLS27" s="17"/>
      <c r="BMA27" s="17"/>
      <c r="BMI27" s="17"/>
      <c r="BMQ27" s="17"/>
      <c r="BMY27" s="17"/>
      <c r="BNG27" s="17"/>
      <c r="BNO27" s="17"/>
      <c r="BNW27" s="17"/>
      <c r="BOE27" s="17"/>
      <c r="BOM27" s="17"/>
      <c r="BOU27" s="17"/>
      <c r="BPC27" s="17"/>
      <c r="BPK27" s="17"/>
      <c r="BPS27" s="17"/>
      <c r="BQA27" s="17"/>
      <c r="BQI27" s="17"/>
      <c r="BQQ27" s="17"/>
      <c r="BQY27" s="17"/>
      <c r="BRG27" s="17"/>
      <c r="BRO27" s="17"/>
      <c r="BRW27" s="17"/>
      <c r="BSE27" s="17"/>
      <c r="BSM27" s="17"/>
      <c r="BSU27" s="17"/>
      <c r="BTC27" s="17"/>
      <c r="BTK27" s="17"/>
      <c r="BTS27" s="17"/>
      <c r="BUA27" s="17"/>
      <c r="BUI27" s="17"/>
      <c r="BUQ27" s="17"/>
      <c r="BUY27" s="17"/>
      <c r="BVG27" s="17"/>
      <c r="BVO27" s="17"/>
      <c r="BVW27" s="17"/>
      <c r="BWE27" s="17"/>
      <c r="BWM27" s="17"/>
      <c r="BWU27" s="17"/>
      <c r="BXC27" s="17"/>
      <c r="BXK27" s="17"/>
      <c r="BXS27" s="17"/>
      <c r="BYA27" s="17"/>
      <c r="BYI27" s="17"/>
      <c r="BYQ27" s="17"/>
      <c r="BYY27" s="17"/>
      <c r="BZG27" s="17"/>
      <c r="BZO27" s="17"/>
      <c r="BZW27" s="17"/>
      <c r="CAE27" s="17"/>
      <c r="CAM27" s="17"/>
      <c r="CAU27" s="17"/>
      <c r="CBC27" s="17"/>
      <c r="CBK27" s="17"/>
      <c r="CBS27" s="17"/>
      <c r="CCA27" s="17"/>
      <c r="CCI27" s="17"/>
      <c r="CCQ27" s="17"/>
      <c r="CCY27" s="17"/>
      <c r="CDG27" s="17"/>
      <c r="CDO27" s="17"/>
      <c r="CDW27" s="17"/>
      <c r="CEE27" s="17"/>
      <c r="CEM27" s="17"/>
      <c r="CEU27" s="17"/>
      <c r="CFC27" s="17"/>
      <c r="CFK27" s="17"/>
      <c r="CFS27" s="17"/>
      <c r="CGA27" s="17"/>
      <c r="CGI27" s="17"/>
      <c r="CGQ27" s="17"/>
      <c r="CGY27" s="17"/>
      <c r="CHG27" s="17"/>
      <c r="CHO27" s="17"/>
      <c r="CHW27" s="17"/>
      <c r="CIE27" s="17"/>
      <c r="CIM27" s="17"/>
      <c r="CIU27" s="17"/>
      <c r="CJC27" s="17"/>
      <c r="CJK27" s="17"/>
      <c r="CJS27" s="17"/>
      <c r="CKA27" s="17"/>
      <c r="CKI27" s="17"/>
      <c r="CKQ27" s="17"/>
      <c r="CKY27" s="17"/>
      <c r="CLG27" s="17"/>
      <c r="CLO27" s="17"/>
      <c r="CLW27" s="17"/>
      <c r="CME27" s="17"/>
      <c r="CMM27" s="17"/>
      <c r="CMU27" s="17"/>
      <c r="CNC27" s="17"/>
      <c r="CNK27" s="17"/>
      <c r="CNS27" s="17"/>
      <c r="COA27" s="17"/>
      <c r="COI27" s="17"/>
      <c r="COQ27" s="17"/>
      <c r="COY27" s="17"/>
      <c r="CPG27" s="17"/>
      <c r="CPO27" s="17"/>
      <c r="CPW27" s="17"/>
      <c r="CQE27" s="17"/>
      <c r="CQM27" s="17"/>
      <c r="CQU27" s="17"/>
      <c r="CRC27" s="17"/>
      <c r="CRK27" s="17"/>
      <c r="CRS27" s="17"/>
      <c r="CSA27" s="17"/>
      <c r="CSI27" s="17"/>
      <c r="CSQ27" s="17"/>
      <c r="CSY27" s="17"/>
      <c r="CTG27" s="17"/>
      <c r="CTO27" s="17"/>
      <c r="CTW27" s="17"/>
      <c r="CUE27" s="17"/>
      <c r="CUM27" s="17"/>
      <c r="CUU27" s="17"/>
      <c r="CVC27" s="17"/>
      <c r="CVK27" s="17"/>
      <c r="CVS27" s="17"/>
      <c r="CWA27" s="17"/>
      <c r="CWI27" s="17"/>
      <c r="CWQ27" s="17"/>
      <c r="CWY27" s="17"/>
      <c r="CXG27" s="17"/>
      <c r="CXO27" s="17"/>
      <c r="CXW27" s="17"/>
      <c r="CYE27" s="17"/>
      <c r="CYM27" s="17"/>
      <c r="CYU27" s="17"/>
      <c r="CZC27" s="17"/>
      <c r="CZK27" s="17"/>
      <c r="CZS27" s="17"/>
      <c r="DAA27" s="17"/>
      <c r="DAI27" s="17"/>
      <c r="DAQ27" s="17"/>
      <c r="DAY27" s="17"/>
      <c r="DBG27" s="17"/>
      <c r="DBO27" s="17"/>
      <c r="DBW27" s="17"/>
      <c r="DCE27" s="17"/>
      <c r="DCM27" s="17"/>
      <c r="DCU27" s="17"/>
      <c r="DDC27" s="17"/>
      <c r="DDK27" s="17"/>
      <c r="DDS27" s="17"/>
      <c r="DEA27" s="17"/>
      <c r="DEI27" s="17"/>
      <c r="DEQ27" s="17"/>
      <c r="DEY27" s="17"/>
      <c r="DFG27" s="17"/>
      <c r="DFO27" s="17"/>
      <c r="DFW27" s="17"/>
      <c r="DGE27" s="17"/>
      <c r="DGM27" s="17"/>
      <c r="DGU27" s="17"/>
      <c r="DHC27" s="17"/>
      <c r="DHK27" s="17"/>
      <c r="DHS27" s="17"/>
      <c r="DIA27" s="17"/>
      <c r="DII27" s="17"/>
      <c r="DIQ27" s="17"/>
      <c r="DIY27" s="17"/>
      <c r="DJG27" s="17"/>
      <c r="DJO27" s="17"/>
      <c r="DJW27" s="17"/>
      <c r="DKE27" s="17"/>
      <c r="DKM27" s="17"/>
      <c r="DKU27" s="17"/>
      <c r="DLC27" s="17"/>
      <c r="DLK27" s="17"/>
      <c r="DLS27" s="17"/>
      <c r="DMA27" s="17"/>
      <c r="DMI27" s="17"/>
      <c r="DMQ27" s="17"/>
      <c r="DMY27" s="17"/>
      <c r="DNG27" s="17"/>
      <c r="DNO27" s="17"/>
      <c r="DNW27" s="17"/>
      <c r="DOE27" s="17"/>
      <c r="DOM27" s="17"/>
      <c r="DOU27" s="17"/>
      <c r="DPC27" s="17"/>
      <c r="DPK27" s="17"/>
      <c r="DPS27" s="17"/>
      <c r="DQA27" s="17"/>
      <c r="DQI27" s="17"/>
      <c r="DQQ27" s="17"/>
      <c r="DQY27" s="17"/>
      <c r="DRG27" s="17"/>
      <c r="DRO27" s="17"/>
      <c r="DRW27" s="17"/>
      <c r="DSE27" s="17"/>
      <c r="DSM27" s="17"/>
      <c r="DSU27" s="17"/>
      <c r="DTC27" s="17"/>
      <c r="DTK27" s="17"/>
      <c r="DTS27" s="17"/>
      <c r="DUA27" s="17"/>
      <c r="DUI27" s="17"/>
      <c r="DUQ27" s="17"/>
      <c r="DUY27" s="17"/>
      <c r="DVG27" s="17"/>
      <c r="DVO27" s="17"/>
      <c r="DVW27" s="17"/>
      <c r="DWE27" s="17"/>
      <c r="DWM27" s="17"/>
      <c r="DWU27" s="17"/>
      <c r="DXC27" s="17"/>
      <c r="DXK27" s="17"/>
      <c r="DXS27" s="17"/>
      <c r="DYA27" s="17"/>
      <c r="DYI27" s="17"/>
      <c r="DYQ27" s="17"/>
      <c r="DYY27" s="17"/>
      <c r="DZG27" s="17"/>
      <c r="DZO27" s="17"/>
      <c r="DZW27" s="17"/>
      <c r="EAE27" s="17"/>
      <c r="EAM27" s="17"/>
      <c r="EAU27" s="17"/>
      <c r="EBC27" s="17"/>
      <c r="EBK27" s="17"/>
      <c r="EBS27" s="17"/>
      <c r="ECA27" s="17"/>
      <c r="ECI27" s="17"/>
      <c r="ECQ27" s="17"/>
      <c r="ECY27" s="17"/>
      <c r="EDG27" s="17"/>
      <c r="EDO27" s="17"/>
      <c r="EDW27" s="17"/>
      <c r="EEE27" s="17"/>
      <c r="EEM27" s="17"/>
      <c r="EEU27" s="17"/>
      <c r="EFC27" s="17"/>
      <c r="EFK27" s="17"/>
      <c r="EFS27" s="17"/>
      <c r="EGA27" s="17"/>
      <c r="EGI27" s="17"/>
      <c r="EGQ27" s="17"/>
      <c r="EGY27" s="17"/>
      <c r="EHG27" s="17"/>
      <c r="EHO27" s="17"/>
      <c r="EHW27" s="17"/>
      <c r="EIE27" s="17"/>
      <c r="EIM27" s="17"/>
      <c r="EIU27" s="17"/>
      <c r="EJC27" s="17"/>
      <c r="EJK27" s="17"/>
      <c r="EJS27" s="17"/>
      <c r="EKA27" s="17"/>
      <c r="EKI27" s="17"/>
      <c r="EKQ27" s="17"/>
      <c r="EKY27" s="17"/>
      <c r="ELG27" s="17"/>
      <c r="ELO27" s="17"/>
      <c r="ELW27" s="17"/>
      <c r="EME27" s="17"/>
      <c r="EMM27" s="17"/>
      <c r="EMU27" s="17"/>
      <c r="ENC27" s="17"/>
      <c r="ENK27" s="17"/>
      <c r="ENS27" s="17"/>
      <c r="EOA27" s="17"/>
      <c r="EOI27" s="17"/>
      <c r="EOQ27" s="17"/>
      <c r="EOY27" s="17"/>
      <c r="EPG27" s="17"/>
      <c r="EPO27" s="17"/>
      <c r="EPW27" s="17"/>
      <c r="EQE27" s="17"/>
      <c r="EQM27" s="17"/>
      <c r="EQU27" s="17"/>
      <c r="ERC27" s="17"/>
      <c r="ERK27" s="17"/>
      <c r="ERS27" s="17"/>
      <c r="ESA27" s="17"/>
      <c r="ESI27" s="17"/>
      <c r="ESQ27" s="17"/>
      <c r="ESY27" s="17"/>
      <c r="ETG27" s="17"/>
      <c r="ETO27" s="17"/>
      <c r="ETW27" s="17"/>
      <c r="EUE27" s="17"/>
      <c r="EUM27" s="17"/>
      <c r="EUU27" s="17"/>
      <c r="EVC27" s="17"/>
      <c r="EVK27" s="17"/>
      <c r="EVS27" s="17"/>
      <c r="EWA27" s="17"/>
      <c r="EWI27" s="17"/>
      <c r="EWQ27" s="17"/>
      <c r="EWY27" s="17"/>
      <c r="EXG27" s="17"/>
      <c r="EXO27" s="17"/>
      <c r="EXW27" s="17"/>
      <c r="EYE27" s="17"/>
      <c r="EYM27" s="17"/>
      <c r="EYU27" s="17"/>
      <c r="EZC27" s="17"/>
      <c r="EZK27" s="17"/>
      <c r="EZS27" s="17"/>
      <c r="FAA27" s="17"/>
      <c r="FAI27" s="17"/>
      <c r="FAQ27" s="17"/>
      <c r="FAY27" s="17"/>
      <c r="FBG27" s="17"/>
      <c r="FBO27" s="17"/>
      <c r="FBW27" s="17"/>
      <c r="FCE27" s="17"/>
      <c r="FCM27" s="17"/>
      <c r="FCU27" s="17"/>
      <c r="FDC27" s="17"/>
      <c r="FDK27" s="17"/>
      <c r="FDS27" s="17"/>
      <c r="FEA27" s="17"/>
      <c r="FEI27" s="17"/>
      <c r="FEQ27" s="17"/>
      <c r="FEY27" s="17"/>
      <c r="FFG27" s="17"/>
      <c r="FFO27" s="17"/>
      <c r="FFW27" s="17"/>
      <c r="FGE27" s="17"/>
      <c r="FGM27" s="17"/>
      <c r="FGU27" s="17"/>
      <c r="FHC27" s="17"/>
      <c r="FHK27" s="17"/>
      <c r="FHS27" s="17"/>
      <c r="FIA27" s="17"/>
      <c r="FII27" s="17"/>
      <c r="FIQ27" s="17"/>
      <c r="FIY27" s="17"/>
      <c r="FJG27" s="17"/>
      <c r="FJO27" s="17"/>
      <c r="FJW27" s="17"/>
      <c r="FKE27" s="17"/>
      <c r="FKM27" s="17"/>
      <c r="FKU27" s="17"/>
      <c r="FLC27" s="17"/>
      <c r="FLK27" s="17"/>
      <c r="FLS27" s="17"/>
      <c r="FMA27" s="17"/>
      <c r="FMI27" s="17"/>
      <c r="FMQ27" s="17"/>
      <c r="FMY27" s="17"/>
      <c r="FNG27" s="17"/>
      <c r="FNO27" s="17"/>
      <c r="FNW27" s="17"/>
      <c r="FOE27" s="17"/>
      <c r="FOM27" s="17"/>
      <c r="FOU27" s="17"/>
      <c r="FPC27" s="17"/>
      <c r="FPK27" s="17"/>
      <c r="FPS27" s="17"/>
      <c r="FQA27" s="17"/>
      <c r="FQI27" s="17"/>
      <c r="FQQ27" s="17"/>
      <c r="FQY27" s="17"/>
      <c r="FRG27" s="17"/>
      <c r="FRO27" s="17"/>
      <c r="FRW27" s="17"/>
      <c r="FSE27" s="17"/>
      <c r="FSM27" s="17"/>
      <c r="FSU27" s="17"/>
      <c r="FTC27" s="17"/>
      <c r="FTK27" s="17"/>
      <c r="FTS27" s="17"/>
      <c r="FUA27" s="17"/>
      <c r="FUI27" s="17"/>
      <c r="FUQ27" s="17"/>
      <c r="FUY27" s="17"/>
      <c r="FVG27" s="17"/>
      <c r="FVO27" s="17"/>
      <c r="FVW27" s="17"/>
      <c r="FWE27" s="17"/>
      <c r="FWM27" s="17"/>
      <c r="FWU27" s="17"/>
      <c r="FXC27" s="17"/>
      <c r="FXK27" s="17"/>
      <c r="FXS27" s="17"/>
      <c r="FYA27" s="17"/>
      <c r="FYI27" s="17"/>
      <c r="FYQ27" s="17"/>
      <c r="FYY27" s="17"/>
      <c r="FZG27" s="17"/>
      <c r="FZO27" s="17"/>
      <c r="FZW27" s="17"/>
      <c r="GAE27" s="17"/>
      <c r="GAM27" s="17"/>
      <c r="GAU27" s="17"/>
      <c r="GBC27" s="17"/>
      <c r="GBK27" s="17"/>
      <c r="GBS27" s="17"/>
      <c r="GCA27" s="17"/>
      <c r="GCI27" s="17"/>
      <c r="GCQ27" s="17"/>
      <c r="GCY27" s="17"/>
      <c r="GDG27" s="17"/>
      <c r="GDO27" s="17"/>
      <c r="GDW27" s="17"/>
      <c r="GEE27" s="17"/>
      <c r="GEM27" s="17"/>
      <c r="GEU27" s="17"/>
      <c r="GFC27" s="17"/>
      <c r="GFK27" s="17"/>
      <c r="GFS27" s="17"/>
      <c r="GGA27" s="17"/>
      <c r="GGI27" s="17"/>
      <c r="GGQ27" s="17"/>
      <c r="GGY27" s="17"/>
      <c r="GHG27" s="17"/>
      <c r="GHO27" s="17"/>
      <c r="GHW27" s="17"/>
      <c r="GIE27" s="17"/>
      <c r="GIM27" s="17"/>
      <c r="GIU27" s="17"/>
      <c r="GJC27" s="17"/>
      <c r="GJK27" s="17"/>
      <c r="GJS27" s="17"/>
      <c r="GKA27" s="17"/>
      <c r="GKI27" s="17"/>
      <c r="GKQ27" s="17"/>
      <c r="GKY27" s="17"/>
      <c r="GLG27" s="17"/>
      <c r="GLO27" s="17"/>
      <c r="GLW27" s="17"/>
      <c r="GME27" s="17"/>
      <c r="GMM27" s="17"/>
      <c r="GMU27" s="17"/>
      <c r="GNC27" s="17"/>
      <c r="GNK27" s="17"/>
      <c r="GNS27" s="17"/>
      <c r="GOA27" s="17"/>
      <c r="GOI27" s="17"/>
      <c r="GOQ27" s="17"/>
      <c r="GOY27" s="17"/>
      <c r="GPG27" s="17"/>
      <c r="GPO27" s="17"/>
      <c r="GPW27" s="17"/>
      <c r="GQE27" s="17"/>
      <c r="GQM27" s="17"/>
      <c r="GQU27" s="17"/>
      <c r="GRC27" s="17"/>
      <c r="GRK27" s="17"/>
      <c r="GRS27" s="17"/>
      <c r="GSA27" s="17"/>
      <c r="GSI27" s="17"/>
      <c r="GSQ27" s="17"/>
      <c r="GSY27" s="17"/>
      <c r="GTG27" s="17"/>
      <c r="GTO27" s="17"/>
      <c r="GTW27" s="17"/>
      <c r="GUE27" s="17"/>
      <c r="GUM27" s="17"/>
      <c r="GUU27" s="17"/>
      <c r="GVC27" s="17"/>
      <c r="GVK27" s="17"/>
      <c r="GVS27" s="17"/>
      <c r="GWA27" s="17"/>
      <c r="GWI27" s="17"/>
      <c r="GWQ27" s="17"/>
      <c r="GWY27" s="17"/>
      <c r="GXG27" s="17"/>
      <c r="GXO27" s="17"/>
      <c r="GXW27" s="17"/>
      <c r="GYE27" s="17"/>
      <c r="GYM27" s="17"/>
      <c r="GYU27" s="17"/>
      <c r="GZC27" s="17"/>
      <c r="GZK27" s="17"/>
      <c r="GZS27" s="17"/>
      <c r="HAA27" s="17"/>
      <c r="HAI27" s="17"/>
      <c r="HAQ27" s="17"/>
      <c r="HAY27" s="17"/>
      <c r="HBG27" s="17"/>
      <c r="HBO27" s="17"/>
      <c r="HBW27" s="17"/>
      <c r="HCE27" s="17"/>
      <c r="HCM27" s="17"/>
      <c r="HCU27" s="17"/>
      <c r="HDC27" s="17"/>
      <c r="HDK27" s="17"/>
      <c r="HDS27" s="17"/>
      <c r="HEA27" s="17"/>
      <c r="HEI27" s="17"/>
      <c r="HEQ27" s="17"/>
      <c r="HEY27" s="17"/>
      <c r="HFG27" s="17"/>
      <c r="HFO27" s="17"/>
      <c r="HFW27" s="17"/>
      <c r="HGE27" s="17"/>
      <c r="HGM27" s="17"/>
      <c r="HGU27" s="17"/>
      <c r="HHC27" s="17"/>
      <c r="HHK27" s="17"/>
      <c r="HHS27" s="17"/>
      <c r="HIA27" s="17"/>
      <c r="HII27" s="17"/>
      <c r="HIQ27" s="17"/>
      <c r="HIY27" s="17"/>
      <c r="HJG27" s="17"/>
      <c r="HJO27" s="17"/>
      <c r="HJW27" s="17"/>
      <c r="HKE27" s="17"/>
      <c r="HKM27" s="17"/>
      <c r="HKU27" s="17"/>
      <c r="HLC27" s="17"/>
      <c r="HLK27" s="17"/>
      <c r="HLS27" s="17"/>
      <c r="HMA27" s="17"/>
      <c r="HMI27" s="17"/>
      <c r="HMQ27" s="17"/>
      <c r="HMY27" s="17"/>
      <c r="HNG27" s="17"/>
      <c r="HNO27" s="17"/>
      <c r="HNW27" s="17"/>
      <c r="HOE27" s="17"/>
      <c r="HOM27" s="17"/>
      <c r="HOU27" s="17"/>
      <c r="HPC27" s="17"/>
      <c r="HPK27" s="17"/>
      <c r="HPS27" s="17"/>
      <c r="HQA27" s="17"/>
      <c r="HQI27" s="17"/>
      <c r="HQQ27" s="17"/>
      <c r="HQY27" s="17"/>
      <c r="HRG27" s="17"/>
      <c r="HRO27" s="17"/>
      <c r="HRW27" s="17"/>
      <c r="HSE27" s="17"/>
      <c r="HSM27" s="17"/>
      <c r="HSU27" s="17"/>
      <c r="HTC27" s="17"/>
      <c r="HTK27" s="17"/>
      <c r="HTS27" s="17"/>
      <c r="HUA27" s="17"/>
      <c r="HUI27" s="17"/>
      <c r="HUQ27" s="17"/>
      <c r="HUY27" s="17"/>
      <c r="HVG27" s="17"/>
      <c r="HVO27" s="17"/>
      <c r="HVW27" s="17"/>
      <c r="HWE27" s="17"/>
      <c r="HWM27" s="17"/>
      <c r="HWU27" s="17"/>
      <c r="HXC27" s="17"/>
      <c r="HXK27" s="17"/>
      <c r="HXS27" s="17"/>
      <c r="HYA27" s="17"/>
      <c r="HYI27" s="17"/>
      <c r="HYQ27" s="17"/>
      <c r="HYY27" s="17"/>
      <c r="HZG27" s="17"/>
      <c r="HZO27" s="17"/>
      <c r="HZW27" s="17"/>
      <c r="IAE27" s="17"/>
      <c r="IAM27" s="17"/>
      <c r="IAU27" s="17"/>
      <c r="IBC27" s="17"/>
      <c r="IBK27" s="17"/>
      <c r="IBS27" s="17"/>
      <c r="ICA27" s="17"/>
      <c r="ICI27" s="17"/>
      <c r="ICQ27" s="17"/>
      <c r="ICY27" s="17"/>
      <c r="IDG27" s="17"/>
      <c r="IDO27" s="17"/>
      <c r="IDW27" s="17"/>
      <c r="IEE27" s="17"/>
      <c r="IEM27" s="17"/>
      <c r="IEU27" s="17"/>
      <c r="IFC27" s="17"/>
      <c r="IFK27" s="17"/>
      <c r="IFS27" s="17"/>
      <c r="IGA27" s="17"/>
      <c r="IGI27" s="17"/>
      <c r="IGQ27" s="17"/>
      <c r="IGY27" s="17"/>
      <c r="IHG27" s="17"/>
      <c r="IHO27" s="17"/>
      <c r="IHW27" s="17"/>
      <c r="IIE27" s="17"/>
      <c r="IIM27" s="17"/>
      <c r="IIU27" s="17"/>
      <c r="IJC27" s="17"/>
      <c r="IJK27" s="17"/>
      <c r="IJS27" s="17"/>
      <c r="IKA27" s="17"/>
      <c r="IKI27" s="17"/>
      <c r="IKQ27" s="17"/>
      <c r="IKY27" s="17"/>
      <c r="ILG27" s="17"/>
      <c r="ILO27" s="17"/>
      <c r="ILW27" s="17"/>
      <c r="IME27" s="17"/>
      <c r="IMM27" s="17"/>
      <c r="IMU27" s="17"/>
      <c r="INC27" s="17"/>
      <c r="INK27" s="17"/>
      <c r="INS27" s="17"/>
      <c r="IOA27" s="17"/>
      <c r="IOI27" s="17"/>
      <c r="IOQ27" s="17"/>
      <c r="IOY27" s="17"/>
      <c r="IPG27" s="17"/>
      <c r="IPO27" s="17"/>
      <c r="IPW27" s="17"/>
      <c r="IQE27" s="17"/>
      <c r="IQM27" s="17"/>
      <c r="IQU27" s="17"/>
      <c r="IRC27" s="17"/>
      <c r="IRK27" s="17"/>
      <c r="IRS27" s="17"/>
      <c r="ISA27" s="17"/>
      <c r="ISI27" s="17"/>
      <c r="ISQ27" s="17"/>
      <c r="ISY27" s="17"/>
      <c r="ITG27" s="17"/>
      <c r="ITO27" s="17"/>
      <c r="ITW27" s="17"/>
      <c r="IUE27" s="17"/>
      <c r="IUM27" s="17"/>
      <c r="IUU27" s="17"/>
      <c r="IVC27" s="17"/>
      <c r="IVK27" s="17"/>
      <c r="IVS27" s="17"/>
      <c r="IWA27" s="17"/>
      <c r="IWI27" s="17"/>
      <c r="IWQ27" s="17"/>
      <c r="IWY27" s="17"/>
      <c r="IXG27" s="17"/>
      <c r="IXO27" s="17"/>
      <c r="IXW27" s="17"/>
      <c r="IYE27" s="17"/>
      <c r="IYM27" s="17"/>
      <c r="IYU27" s="17"/>
      <c r="IZC27" s="17"/>
      <c r="IZK27" s="17"/>
      <c r="IZS27" s="17"/>
      <c r="JAA27" s="17"/>
      <c r="JAI27" s="17"/>
      <c r="JAQ27" s="17"/>
      <c r="JAY27" s="17"/>
      <c r="JBG27" s="17"/>
      <c r="JBO27" s="17"/>
      <c r="JBW27" s="17"/>
      <c r="JCE27" s="17"/>
      <c r="JCM27" s="17"/>
      <c r="JCU27" s="17"/>
      <c r="JDC27" s="17"/>
      <c r="JDK27" s="17"/>
      <c r="JDS27" s="17"/>
      <c r="JEA27" s="17"/>
      <c r="JEI27" s="17"/>
      <c r="JEQ27" s="17"/>
      <c r="JEY27" s="17"/>
      <c r="JFG27" s="17"/>
      <c r="JFO27" s="17"/>
      <c r="JFW27" s="17"/>
      <c r="JGE27" s="17"/>
      <c r="JGM27" s="17"/>
      <c r="JGU27" s="17"/>
      <c r="JHC27" s="17"/>
      <c r="JHK27" s="17"/>
      <c r="JHS27" s="17"/>
      <c r="JIA27" s="17"/>
      <c r="JII27" s="17"/>
      <c r="JIQ27" s="17"/>
      <c r="JIY27" s="17"/>
      <c r="JJG27" s="17"/>
      <c r="JJO27" s="17"/>
      <c r="JJW27" s="17"/>
      <c r="JKE27" s="17"/>
      <c r="JKM27" s="17"/>
      <c r="JKU27" s="17"/>
      <c r="JLC27" s="17"/>
      <c r="JLK27" s="17"/>
      <c r="JLS27" s="17"/>
      <c r="JMA27" s="17"/>
      <c r="JMI27" s="17"/>
      <c r="JMQ27" s="17"/>
      <c r="JMY27" s="17"/>
      <c r="JNG27" s="17"/>
      <c r="JNO27" s="17"/>
      <c r="JNW27" s="17"/>
      <c r="JOE27" s="17"/>
      <c r="JOM27" s="17"/>
      <c r="JOU27" s="17"/>
      <c r="JPC27" s="17"/>
      <c r="JPK27" s="17"/>
      <c r="JPS27" s="17"/>
      <c r="JQA27" s="17"/>
      <c r="JQI27" s="17"/>
      <c r="JQQ27" s="17"/>
      <c r="JQY27" s="17"/>
      <c r="JRG27" s="17"/>
      <c r="JRO27" s="17"/>
      <c r="JRW27" s="17"/>
      <c r="JSE27" s="17"/>
      <c r="JSM27" s="17"/>
      <c r="JSU27" s="17"/>
      <c r="JTC27" s="17"/>
      <c r="JTK27" s="17"/>
      <c r="JTS27" s="17"/>
      <c r="JUA27" s="17"/>
      <c r="JUI27" s="17"/>
      <c r="JUQ27" s="17"/>
      <c r="JUY27" s="17"/>
      <c r="JVG27" s="17"/>
      <c r="JVO27" s="17"/>
      <c r="JVW27" s="17"/>
      <c r="JWE27" s="17"/>
      <c r="JWM27" s="17"/>
      <c r="JWU27" s="17"/>
      <c r="JXC27" s="17"/>
      <c r="JXK27" s="17"/>
      <c r="JXS27" s="17"/>
      <c r="JYA27" s="17"/>
      <c r="JYI27" s="17"/>
      <c r="JYQ27" s="17"/>
      <c r="JYY27" s="17"/>
      <c r="JZG27" s="17"/>
      <c r="JZO27" s="17"/>
      <c r="JZW27" s="17"/>
      <c r="KAE27" s="17"/>
      <c r="KAM27" s="17"/>
      <c r="KAU27" s="17"/>
      <c r="KBC27" s="17"/>
      <c r="KBK27" s="17"/>
      <c r="KBS27" s="17"/>
      <c r="KCA27" s="17"/>
      <c r="KCI27" s="17"/>
      <c r="KCQ27" s="17"/>
      <c r="KCY27" s="17"/>
      <c r="KDG27" s="17"/>
      <c r="KDO27" s="17"/>
      <c r="KDW27" s="17"/>
      <c r="KEE27" s="17"/>
      <c r="KEM27" s="17"/>
      <c r="KEU27" s="17"/>
      <c r="KFC27" s="17"/>
      <c r="KFK27" s="17"/>
      <c r="KFS27" s="17"/>
      <c r="KGA27" s="17"/>
      <c r="KGI27" s="17"/>
      <c r="KGQ27" s="17"/>
      <c r="KGY27" s="17"/>
      <c r="KHG27" s="17"/>
      <c r="KHO27" s="17"/>
      <c r="KHW27" s="17"/>
      <c r="KIE27" s="17"/>
      <c r="KIM27" s="17"/>
      <c r="KIU27" s="17"/>
      <c r="KJC27" s="17"/>
      <c r="KJK27" s="17"/>
      <c r="KJS27" s="17"/>
      <c r="KKA27" s="17"/>
      <c r="KKI27" s="17"/>
      <c r="KKQ27" s="17"/>
      <c r="KKY27" s="17"/>
      <c r="KLG27" s="17"/>
      <c r="KLO27" s="17"/>
      <c r="KLW27" s="17"/>
      <c r="KME27" s="17"/>
      <c r="KMM27" s="17"/>
      <c r="KMU27" s="17"/>
      <c r="KNC27" s="17"/>
      <c r="KNK27" s="17"/>
      <c r="KNS27" s="17"/>
      <c r="KOA27" s="17"/>
      <c r="KOI27" s="17"/>
      <c r="KOQ27" s="17"/>
      <c r="KOY27" s="17"/>
      <c r="KPG27" s="17"/>
      <c r="KPO27" s="17"/>
      <c r="KPW27" s="17"/>
      <c r="KQE27" s="17"/>
      <c r="KQM27" s="17"/>
      <c r="KQU27" s="17"/>
      <c r="KRC27" s="17"/>
      <c r="KRK27" s="17"/>
      <c r="KRS27" s="17"/>
      <c r="KSA27" s="17"/>
      <c r="KSI27" s="17"/>
      <c r="KSQ27" s="17"/>
      <c r="KSY27" s="17"/>
      <c r="KTG27" s="17"/>
      <c r="KTO27" s="17"/>
      <c r="KTW27" s="17"/>
      <c r="KUE27" s="17"/>
      <c r="KUM27" s="17"/>
      <c r="KUU27" s="17"/>
      <c r="KVC27" s="17"/>
      <c r="KVK27" s="17"/>
      <c r="KVS27" s="17"/>
      <c r="KWA27" s="17"/>
      <c r="KWI27" s="17"/>
      <c r="KWQ27" s="17"/>
      <c r="KWY27" s="17"/>
      <c r="KXG27" s="17"/>
      <c r="KXO27" s="17"/>
      <c r="KXW27" s="17"/>
      <c r="KYE27" s="17"/>
      <c r="KYM27" s="17"/>
      <c r="KYU27" s="17"/>
      <c r="KZC27" s="17"/>
      <c r="KZK27" s="17"/>
      <c r="KZS27" s="17"/>
      <c r="LAA27" s="17"/>
      <c r="LAI27" s="17"/>
      <c r="LAQ27" s="17"/>
      <c r="LAY27" s="17"/>
      <c r="LBG27" s="17"/>
      <c r="LBO27" s="17"/>
      <c r="LBW27" s="17"/>
      <c r="LCE27" s="17"/>
      <c r="LCM27" s="17"/>
      <c r="LCU27" s="17"/>
      <c r="LDC27" s="17"/>
      <c r="LDK27" s="17"/>
      <c r="LDS27" s="17"/>
      <c r="LEA27" s="17"/>
      <c r="LEI27" s="17"/>
      <c r="LEQ27" s="17"/>
      <c r="LEY27" s="17"/>
      <c r="LFG27" s="17"/>
      <c r="LFO27" s="17"/>
      <c r="LFW27" s="17"/>
      <c r="LGE27" s="17"/>
      <c r="LGM27" s="17"/>
      <c r="LGU27" s="17"/>
      <c r="LHC27" s="17"/>
      <c r="LHK27" s="17"/>
      <c r="LHS27" s="17"/>
      <c r="LIA27" s="17"/>
      <c r="LII27" s="17"/>
      <c r="LIQ27" s="17"/>
      <c r="LIY27" s="17"/>
      <c r="LJG27" s="17"/>
      <c r="LJO27" s="17"/>
      <c r="LJW27" s="17"/>
      <c r="LKE27" s="17"/>
      <c r="LKM27" s="17"/>
      <c r="LKU27" s="17"/>
      <c r="LLC27" s="17"/>
      <c r="LLK27" s="17"/>
      <c r="LLS27" s="17"/>
      <c r="LMA27" s="17"/>
      <c r="LMI27" s="17"/>
      <c r="LMQ27" s="17"/>
      <c r="LMY27" s="17"/>
      <c r="LNG27" s="17"/>
      <c r="LNO27" s="17"/>
      <c r="LNW27" s="17"/>
      <c r="LOE27" s="17"/>
      <c r="LOM27" s="17"/>
      <c r="LOU27" s="17"/>
      <c r="LPC27" s="17"/>
      <c r="LPK27" s="17"/>
      <c r="LPS27" s="17"/>
      <c r="LQA27" s="17"/>
      <c r="LQI27" s="17"/>
      <c r="LQQ27" s="17"/>
      <c r="LQY27" s="17"/>
      <c r="LRG27" s="17"/>
      <c r="LRO27" s="17"/>
      <c r="LRW27" s="17"/>
      <c r="LSE27" s="17"/>
      <c r="LSM27" s="17"/>
      <c r="LSU27" s="17"/>
      <c r="LTC27" s="17"/>
      <c r="LTK27" s="17"/>
      <c r="LTS27" s="17"/>
      <c r="LUA27" s="17"/>
      <c r="LUI27" s="17"/>
      <c r="LUQ27" s="17"/>
      <c r="LUY27" s="17"/>
      <c r="LVG27" s="17"/>
      <c r="LVO27" s="17"/>
      <c r="LVW27" s="17"/>
      <c r="LWE27" s="17"/>
      <c r="LWM27" s="17"/>
      <c r="LWU27" s="17"/>
      <c r="LXC27" s="17"/>
      <c r="LXK27" s="17"/>
      <c r="LXS27" s="17"/>
      <c r="LYA27" s="17"/>
      <c r="LYI27" s="17"/>
      <c r="LYQ27" s="17"/>
      <c r="LYY27" s="17"/>
      <c r="LZG27" s="17"/>
      <c r="LZO27" s="17"/>
      <c r="LZW27" s="17"/>
      <c r="MAE27" s="17"/>
      <c r="MAM27" s="17"/>
      <c r="MAU27" s="17"/>
      <c r="MBC27" s="17"/>
      <c r="MBK27" s="17"/>
      <c r="MBS27" s="17"/>
      <c r="MCA27" s="17"/>
      <c r="MCI27" s="17"/>
      <c r="MCQ27" s="17"/>
      <c r="MCY27" s="17"/>
      <c r="MDG27" s="17"/>
      <c r="MDO27" s="17"/>
      <c r="MDW27" s="17"/>
      <c r="MEE27" s="17"/>
      <c r="MEM27" s="17"/>
      <c r="MEU27" s="17"/>
      <c r="MFC27" s="17"/>
      <c r="MFK27" s="17"/>
      <c r="MFS27" s="17"/>
      <c r="MGA27" s="17"/>
      <c r="MGI27" s="17"/>
      <c r="MGQ27" s="17"/>
      <c r="MGY27" s="17"/>
      <c r="MHG27" s="17"/>
      <c r="MHO27" s="17"/>
      <c r="MHW27" s="17"/>
      <c r="MIE27" s="17"/>
      <c r="MIM27" s="17"/>
      <c r="MIU27" s="17"/>
      <c r="MJC27" s="17"/>
      <c r="MJK27" s="17"/>
      <c r="MJS27" s="17"/>
      <c r="MKA27" s="17"/>
      <c r="MKI27" s="17"/>
      <c r="MKQ27" s="17"/>
      <c r="MKY27" s="17"/>
      <c r="MLG27" s="17"/>
      <c r="MLO27" s="17"/>
      <c r="MLW27" s="17"/>
      <c r="MME27" s="17"/>
      <c r="MMM27" s="17"/>
      <c r="MMU27" s="17"/>
      <c r="MNC27" s="17"/>
      <c r="MNK27" s="17"/>
      <c r="MNS27" s="17"/>
      <c r="MOA27" s="17"/>
      <c r="MOI27" s="17"/>
      <c r="MOQ27" s="17"/>
      <c r="MOY27" s="17"/>
      <c r="MPG27" s="17"/>
      <c r="MPO27" s="17"/>
      <c r="MPW27" s="17"/>
      <c r="MQE27" s="17"/>
      <c r="MQM27" s="17"/>
      <c r="MQU27" s="17"/>
      <c r="MRC27" s="17"/>
      <c r="MRK27" s="17"/>
      <c r="MRS27" s="17"/>
      <c r="MSA27" s="17"/>
      <c r="MSI27" s="17"/>
      <c r="MSQ27" s="17"/>
      <c r="MSY27" s="17"/>
      <c r="MTG27" s="17"/>
      <c r="MTO27" s="17"/>
      <c r="MTW27" s="17"/>
      <c r="MUE27" s="17"/>
      <c r="MUM27" s="17"/>
      <c r="MUU27" s="17"/>
      <c r="MVC27" s="17"/>
      <c r="MVK27" s="17"/>
      <c r="MVS27" s="17"/>
      <c r="MWA27" s="17"/>
      <c r="MWI27" s="17"/>
      <c r="MWQ27" s="17"/>
      <c r="MWY27" s="17"/>
      <c r="MXG27" s="17"/>
      <c r="MXO27" s="17"/>
      <c r="MXW27" s="17"/>
      <c r="MYE27" s="17"/>
      <c r="MYM27" s="17"/>
      <c r="MYU27" s="17"/>
      <c r="MZC27" s="17"/>
      <c r="MZK27" s="17"/>
      <c r="MZS27" s="17"/>
      <c r="NAA27" s="17"/>
      <c r="NAI27" s="17"/>
      <c r="NAQ27" s="17"/>
      <c r="NAY27" s="17"/>
      <c r="NBG27" s="17"/>
      <c r="NBO27" s="17"/>
      <c r="NBW27" s="17"/>
      <c r="NCE27" s="17"/>
      <c r="NCM27" s="17"/>
      <c r="NCU27" s="17"/>
      <c r="NDC27" s="17"/>
      <c r="NDK27" s="17"/>
      <c r="NDS27" s="17"/>
      <c r="NEA27" s="17"/>
      <c r="NEI27" s="17"/>
      <c r="NEQ27" s="17"/>
      <c r="NEY27" s="17"/>
      <c r="NFG27" s="17"/>
      <c r="NFO27" s="17"/>
      <c r="NFW27" s="17"/>
      <c r="NGE27" s="17"/>
      <c r="NGM27" s="17"/>
      <c r="NGU27" s="17"/>
      <c r="NHC27" s="17"/>
      <c r="NHK27" s="17"/>
      <c r="NHS27" s="17"/>
      <c r="NIA27" s="17"/>
      <c r="NII27" s="17"/>
      <c r="NIQ27" s="17"/>
      <c r="NIY27" s="17"/>
      <c r="NJG27" s="17"/>
      <c r="NJO27" s="17"/>
      <c r="NJW27" s="17"/>
      <c r="NKE27" s="17"/>
      <c r="NKM27" s="17"/>
      <c r="NKU27" s="17"/>
      <c r="NLC27" s="17"/>
      <c r="NLK27" s="17"/>
      <c r="NLS27" s="17"/>
      <c r="NMA27" s="17"/>
      <c r="NMI27" s="17"/>
      <c r="NMQ27" s="17"/>
      <c r="NMY27" s="17"/>
      <c r="NNG27" s="17"/>
      <c r="NNO27" s="17"/>
      <c r="NNW27" s="17"/>
      <c r="NOE27" s="17"/>
      <c r="NOM27" s="17"/>
      <c r="NOU27" s="17"/>
      <c r="NPC27" s="17"/>
      <c r="NPK27" s="17"/>
      <c r="NPS27" s="17"/>
      <c r="NQA27" s="17"/>
      <c r="NQI27" s="17"/>
      <c r="NQQ27" s="17"/>
      <c r="NQY27" s="17"/>
      <c r="NRG27" s="17"/>
      <c r="NRO27" s="17"/>
      <c r="NRW27" s="17"/>
      <c r="NSE27" s="17"/>
      <c r="NSM27" s="17"/>
      <c r="NSU27" s="17"/>
      <c r="NTC27" s="17"/>
      <c r="NTK27" s="17"/>
      <c r="NTS27" s="17"/>
      <c r="NUA27" s="17"/>
      <c r="NUI27" s="17"/>
      <c r="NUQ27" s="17"/>
      <c r="NUY27" s="17"/>
      <c r="NVG27" s="17"/>
      <c r="NVO27" s="17"/>
      <c r="NVW27" s="17"/>
      <c r="NWE27" s="17"/>
      <c r="NWM27" s="17"/>
      <c r="NWU27" s="17"/>
      <c r="NXC27" s="17"/>
      <c r="NXK27" s="17"/>
      <c r="NXS27" s="17"/>
      <c r="NYA27" s="17"/>
      <c r="NYI27" s="17"/>
      <c r="NYQ27" s="17"/>
      <c r="NYY27" s="17"/>
      <c r="NZG27" s="17"/>
      <c r="NZO27" s="17"/>
      <c r="NZW27" s="17"/>
      <c r="OAE27" s="17"/>
      <c r="OAM27" s="17"/>
      <c r="OAU27" s="17"/>
      <c r="OBC27" s="17"/>
      <c r="OBK27" s="17"/>
      <c r="OBS27" s="17"/>
      <c r="OCA27" s="17"/>
      <c r="OCI27" s="17"/>
      <c r="OCQ27" s="17"/>
      <c r="OCY27" s="17"/>
      <c r="ODG27" s="17"/>
      <c r="ODO27" s="17"/>
      <c r="ODW27" s="17"/>
      <c r="OEE27" s="17"/>
      <c r="OEM27" s="17"/>
      <c r="OEU27" s="17"/>
      <c r="OFC27" s="17"/>
      <c r="OFK27" s="17"/>
      <c r="OFS27" s="17"/>
      <c r="OGA27" s="17"/>
      <c r="OGI27" s="17"/>
      <c r="OGQ27" s="17"/>
      <c r="OGY27" s="17"/>
      <c r="OHG27" s="17"/>
      <c r="OHO27" s="17"/>
      <c r="OHW27" s="17"/>
      <c r="OIE27" s="17"/>
      <c r="OIM27" s="17"/>
      <c r="OIU27" s="17"/>
      <c r="OJC27" s="17"/>
      <c r="OJK27" s="17"/>
      <c r="OJS27" s="17"/>
      <c r="OKA27" s="17"/>
      <c r="OKI27" s="17"/>
      <c r="OKQ27" s="17"/>
      <c r="OKY27" s="17"/>
      <c r="OLG27" s="17"/>
      <c r="OLO27" s="17"/>
      <c r="OLW27" s="17"/>
      <c r="OME27" s="17"/>
      <c r="OMM27" s="17"/>
      <c r="OMU27" s="17"/>
      <c r="ONC27" s="17"/>
      <c r="ONK27" s="17"/>
      <c r="ONS27" s="17"/>
      <c r="OOA27" s="17"/>
      <c r="OOI27" s="17"/>
      <c r="OOQ27" s="17"/>
      <c r="OOY27" s="17"/>
      <c r="OPG27" s="17"/>
      <c r="OPO27" s="17"/>
      <c r="OPW27" s="17"/>
      <c r="OQE27" s="17"/>
      <c r="OQM27" s="17"/>
      <c r="OQU27" s="17"/>
      <c r="ORC27" s="17"/>
      <c r="ORK27" s="17"/>
      <c r="ORS27" s="17"/>
      <c r="OSA27" s="17"/>
      <c r="OSI27" s="17"/>
      <c r="OSQ27" s="17"/>
      <c r="OSY27" s="17"/>
      <c r="OTG27" s="17"/>
      <c r="OTO27" s="17"/>
      <c r="OTW27" s="17"/>
      <c r="OUE27" s="17"/>
      <c r="OUM27" s="17"/>
      <c r="OUU27" s="17"/>
      <c r="OVC27" s="17"/>
      <c r="OVK27" s="17"/>
      <c r="OVS27" s="17"/>
      <c r="OWA27" s="17"/>
      <c r="OWI27" s="17"/>
      <c r="OWQ27" s="17"/>
      <c r="OWY27" s="17"/>
      <c r="OXG27" s="17"/>
      <c r="OXO27" s="17"/>
      <c r="OXW27" s="17"/>
      <c r="OYE27" s="17"/>
      <c r="OYM27" s="17"/>
      <c r="OYU27" s="17"/>
      <c r="OZC27" s="17"/>
      <c r="OZK27" s="17"/>
      <c r="OZS27" s="17"/>
      <c r="PAA27" s="17"/>
      <c r="PAI27" s="17"/>
      <c r="PAQ27" s="17"/>
      <c r="PAY27" s="17"/>
      <c r="PBG27" s="17"/>
      <c r="PBO27" s="17"/>
      <c r="PBW27" s="17"/>
      <c r="PCE27" s="17"/>
      <c r="PCM27" s="17"/>
      <c r="PCU27" s="17"/>
      <c r="PDC27" s="17"/>
      <c r="PDK27" s="17"/>
      <c r="PDS27" s="17"/>
      <c r="PEA27" s="17"/>
      <c r="PEI27" s="17"/>
      <c r="PEQ27" s="17"/>
      <c r="PEY27" s="17"/>
      <c r="PFG27" s="17"/>
      <c r="PFO27" s="17"/>
      <c r="PFW27" s="17"/>
      <c r="PGE27" s="17"/>
      <c r="PGM27" s="17"/>
      <c r="PGU27" s="17"/>
      <c r="PHC27" s="17"/>
      <c r="PHK27" s="17"/>
      <c r="PHS27" s="17"/>
      <c r="PIA27" s="17"/>
      <c r="PII27" s="17"/>
      <c r="PIQ27" s="17"/>
      <c r="PIY27" s="17"/>
      <c r="PJG27" s="17"/>
      <c r="PJO27" s="17"/>
      <c r="PJW27" s="17"/>
      <c r="PKE27" s="17"/>
      <c r="PKM27" s="17"/>
      <c r="PKU27" s="17"/>
      <c r="PLC27" s="17"/>
      <c r="PLK27" s="17"/>
      <c r="PLS27" s="17"/>
      <c r="PMA27" s="17"/>
      <c r="PMI27" s="17"/>
      <c r="PMQ27" s="17"/>
      <c r="PMY27" s="17"/>
      <c r="PNG27" s="17"/>
      <c r="PNO27" s="17"/>
      <c r="PNW27" s="17"/>
      <c r="POE27" s="17"/>
      <c r="POM27" s="17"/>
      <c r="POU27" s="17"/>
      <c r="PPC27" s="17"/>
      <c r="PPK27" s="17"/>
      <c r="PPS27" s="17"/>
      <c r="PQA27" s="17"/>
      <c r="PQI27" s="17"/>
      <c r="PQQ27" s="17"/>
      <c r="PQY27" s="17"/>
      <c r="PRG27" s="17"/>
      <c r="PRO27" s="17"/>
      <c r="PRW27" s="17"/>
      <c r="PSE27" s="17"/>
      <c r="PSM27" s="17"/>
      <c r="PSU27" s="17"/>
      <c r="PTC27" s="17"/>
      <c r="PTK27" s="17"/>
      <c r="PTS27" s="17"/>
      <c r="PUA27" s="17"/>
      <c r="PUI27" s="17"/>
      <c r="PUQ27" s="17"/>
      <c r="PUY27" s="17"/>
      <c r="PVG27" s="17"/>
      <c r="PVO27" s="17"/>
      <c r="PVW27" s="17"/>
      <c r="PWE27" s="17"/>
      <c r="PWM27" s="17"/>
      <c r="PWU27" s="17"/>
      <c r="PXC27" s="17"/>
      <c r="PXK27" s="17"/>
      <c r="PXS27" s="17"/>
      <c r="PYA27" s="17"/>
      <c r="PYI27" s="17"/>
      <c r="PYQ27" s="17"/>
      <c r="PYY27" s="17"/>
      <c r="PZG27" s="17"/>
      <c r="PZO27" s="17"/>
      <c r="PZW27" s="17"/>
      <c r="QAE27" s="17"/>
      <c r="QAM27" s="17"/>
      <c r="QAU27" s="17"/>
      <c r="QBC27" s="17"/>
      <c r="QBK27" s="17"/>
      <c r="QBS27" s="17"/>
      <c r="QCA27" s="17"/>
      <c r="QCI27" s="17"/>
      <c r="QCQ27" s="17"/>
      <c r="QCY27" s="17"/>
      <c r="QDG27" s="17"/>
      <c r="QDO27" s="17"/>
      <c r="QDW27" s="17"/>
      <c r="QEE27" s="17"/>
      <c r="QEM27" s="17"/>
      <c r="QEU27" s="17"/>
      <c r="QFC27" s="17"/>
      <c r="QFK27" s="17"/>
      <c r="QFS27" s="17"/>
      <c r="QGA27" s="17"/>
      <c r="QGI27" s="17"/>
      <c r="QGQ27" s="17"/>
      <c r="QGY27" s="17"/>
      <c r="QHG27" s="17"/>
      <c r="QHO27" s="17"/>
      <c r="QHW27" s="17"/>
      <c r="QIE27" s="17"/>
      <c r="QIM27" s="17"/>
      <c r="QIU27" s="17"/>
      <c r="QJC27" s="17"/>
      <c r="QJK27" s="17"/>
      <c r="QJS27" s="17"/>
      <c r="QKA27" s="17"/>
      <c r="QKI27" s="17"/>
      <c r="QKQ27" s="17"/>
      <c r="QKY27" s="17"/>
      <c r="QLG27" s="17"/>
      <c r="QLO27" s="17"/>
      <c r="QLW27" s="17"/>
      <c r="QME27" s="17"/>
      <c r="QMM27" s="17"/>
      <c r="QMU27" s="17"/>
      <c r="QNC27" s="17"/>
      <c r="QNK27" s="17"/>
      <c r="QNS27" s="17"/>
      <c r="QOA27" s="17"/>
      <c r="QOI27" s="17"/>
      <c r="QOQ27" s="17"/>
      <c r="QOY27" s="17"/>
      <c r="QPG27" s="17"/>
      <c r="QPO27" s="17"/>
      <c r="QPW27" s="17"/>
      <c r="QQE27" s="17"/>
      <c r="QQM27" s="17"/>
      <c r="QQU27" s="17"/>
      <c r="QRC27" s="17"/>
      <c r="QRK27" s="17"/>
      <c r="QRS27" s="17"/>
      <c r="QSA27" s="17"/>
      <c r="QSI27" s="17"/>
      <c r="QSQ27" s="17"/>
      <c r="QSY27" s="17"/>
      <c r="QTG27" s="17"/>
      <c r="QTO27" s="17"/>
      <c r="QTW27" s="17"/>
      <c r="QUE27" s="17"/>
      <c r="QUM27" s="17"/>
      <c r="QUU27" s="17"/>
      <c r="QVC27" s="17"/>
      <c r="QVK27" s="17"/>
      <c r="QVS27" s="17"/>
      <c r="QWA27" s="17"/>
      <c r="QWI27" s="17"/>
      <c r="QWQ27" s="17"/>
      <c r="QWY27" s="17"/>
      <c r="QXG27" s="17"/>
      <c r="QXO27" s="17"/>
      <c r="QXW27" s="17"/>
      <c r="QYE27" s="17"/>
      <c r="QYM27" s="17"/>
      <c r="QYU27" s="17"/>
      <c r="QZC27" s="17"/>
      <c r="QZK27" s="17"/>
      <c r="QZS27" s="17"/>
      <c r="RAA27" s="17"/>
      <c r="RAI27" s="17"/>
      <c r="RAQ27" s="17"/>
      <c r="RAY27" s="17"/>
      <c r="RBG27" s="17"/>
      <c r="RBO27" s="17"/>
      <c r="RBW27" s="17"/>
      <c r="RCE27" s="17"/>
      <c r="RCM27" s="17"/>
      <c r="RCU27" s="17"/>
      <c r="RDC27" s="17"/>
      <c r="RDK27" s="17"/>
      <c r="RDS27" s="17"/>
      <c r="REA27" s="17"/>
      <c r="REI27" s="17"/>
      <c r="REQ27" s="17"/>
      <c r="REY27" s="17"/>
      <c r="RFG27" s="17"/>
      <c r="RFO27" s="17"/>
      <c r="RFW27" s="17"/>
      <c r="RGE27" s="17"/>
      <c r="RGM27" s="17"/>
      <c r="RGU27" s="17"/>
      <c r="RHC27" s="17"/>
      <c r="RHK27" s="17"/>
      <c r="RHS27" s="17"/>
      <c r="RIA27" s="17"/>
      <c r="RII27" s="17"/>
      <c r="RIQ27" s="17"/>
      <c r="RIY27" s="17"/>
      <c r="RJG27" s="17"/>
      <c r="RJO27" s="17"/>
      <c r="RJW27" s="17"/>
      <c r="RKE27" s="17"/>
      <c r="RKM27" s="17"/>
      <c r="RKU27" s="17"/>
      <c r="RLC27" s="17"/>
      <c r="RLK27" s="17"/>
      <c r="RLS27" s="17"/>
      <c r="RMA27" s="17"/>
      <c r="RMI27" s="17"/>
      <c r="RMQ27" s="17"/>
      <c r="RMY27" s="17"/>
      <c r="RNG27" s="17"/>
      <c r="RNO27" s="17"/>
      <c r="RNW27" s="17"/>
      <c r="ROE27" s="17"/>
      <c r="ROM27" s="17"/>
      <c r="ROU27" s="17"/>
      <c r="RPC27" s="17"/>
      <c r="RPK27" s="17"/>
      <c r="RPS27" s="17"/>
      <c r="RQA27" s="17"/>
      <c r="RQI27" s="17"/>
      <c r="RQQ27" s="17"/>
      <c r="RQY27" s="17"/>
      <c r="RRG27" s="17"/>
      <c r="RRO27" s="17"/>
      <c r="RRW27" s="17"/>
      <c r="RSE27" s="17"/>
      <c r="RSM27" s="17"/>
      <c r="RSU27" s="17"/>
      <c r="RTC27" s="17"/>
      <c r="RTK27" s="17"/>
      <c r="RTS27" s="17"/>
      <c r="RUA27" s="17"/>
      <c r="RUI27" s="17"/>
      <c r="RUQ27" s="17"/>
      <c r="RUY27" s="17"/>
      <c r="RVG27" s="17"/>
      <c r="RVO27" s="17"/>
      <c r="RVW27" s="17"/>
      <c r="RWE27" s="17"/>
      <c r="RWM27" s="17"/>
      <c r="RWU27" s="17"/>
      <c r="RXC27" s="17"/>
      <c r="RXK27" s="17"/>
      <c r="RXS27" s="17"/>
      <c r="RYA27" s="17"/>
      <c r="RYI27" s="17"/>
      <c r="RYQ27" s="17"/>
      <c r="RYY27" s="17"/>
      <c r="RZG27" s="17"/>
      <c r="RZO27" s="17"/>
      <c r="RZW27" s="17"/>
      <c r="SAE27" s="17"/>
      <c r="SAM27" s="17"/>
      <c r="SAU27" s="17"/>
      <c r="SBC27" s="17"/>
      <c r="SBK27" s="17"/>
      <c r="SBS27" s="17"/>
      <c r="SCA27" s="17"/>
      <c r="SCI27" s="17"/>
      <c r="SCQ27" s="17"/>
      <c r="SCY27" s="17"/>
      <c r="SDG27" s="17"/>
      <c r="SDO27" s="17"/>
      <c r="SDW27" s="17"/>
      <c r="SEE27" s="17"/>
      <c r="SEM27" s="17"/>
      <c r="SEU27" s="17"/>
      <c r="SFC27" s="17"/>
      <c r="SFK27" s="17"/>
      <c r="SFS27" s="17"/>
      <c r="SGA27" s="17"/>
      <c r="SGI27" s="17"/>
      <c r="SGQ27" s="17"/>
      <c r="SGY27" s="17"/>
      <c r="SHG27" s="17"/>
      <c r="SHO27" s="17"/>
      <c r="SHW27" s="17"/>
      <c r="SIE27" s="17"/>
      <c r="SIM27" s="17"/>
      <c r="SIU27" s="17"/>
      <c r="SJC27" s="17"/>
      <c r="SJK27" s="17"/>
      <c r="SJS27" s="17"/>
      <c r="SKA27" s="17"/>
      <c r="SKI27" s="17"/>
      <c r="SKQ27" s="17"/>
      <c r="SKY27" s="17"/>
      <c r="SLG27" s="17"/>
      <c r="SLO27" s="17"/>
      <c r="SLW27" s="17"/>
      <c r="SME27" s="17"/>
      <c r="SMM27" s="17"/>
      <c r="SMU27" s="17"/>
      <c r="SNC27" s="17"/>
      <c r="SNK27" s="17"/>
      <c r="SNS27" s="17"/>
      <c r="SOA27" s="17"/>
      <c r="SOI27" s="17"/>
      <c r="SOQ27" s="17"/>
      <c r="SOY27" s="17"/>
      <c r="SPG27" s="17"/>
      <c r="SPO27" s="17"/>
      <c r="SPW27" s="17"/>
      <c r="SQE27" s="17"/>
      <c r="SQM27" s="17"/>
      <c r="SQU27" s="17"/>
      <c r="SRC27" s="17"/>
      <c r="SRK27" s="17"/>
      <c r="SRS27" s="17"/>
      <c r="SSA27" s="17"/>
      <c r="SSI27" s="17"/>
      <c r="SSQ27" s="17"/>
      <c r="SSY27" s="17"/>
      <c r="STG27" s="17"/>
      <c r="STO27" s="17"/>
      <c r="STW27" s="17"/>
      <c r="SUE27" s="17"/>
      <c r="SUM27" s="17"/>
      <c r="SUU27" s="17"/>
      <c r="SVC27" s="17"/>
      <c r="SVK27" s="17"/>
      <c r="SVS27" s="17"/>
      <c r="SWA27" s="17"/>
      <c r="SWI27" s="17"/>
      <c r="SWQ27" s="17"/>
      <c r="SWY27" s="17"/>
      <c r="SXG27" s="17"/>
      <c r="SXO27" s="17"/>
      <c r="SXW27" s="17"/>
      <c r="SYE27" s="17"/>
      <c r="SYM27" s="17"/>
      <c r="SYU27" s="17"/>
      <c r="SZC27" s="17"/>
      <c r="SZK27" s="17"/>
      <c r="SZS27" s="17"/>
      <c r="TAA27" s="17"/>
      <c r="TAI27" s="17"/>
      <c r="TAQ27" s="17"/>
      <c r="TAY27" s="17"/>
      <c r="TBG27" s="17"/>
      <c r="TBO27" s="17"/>
      <c r="TBW27" s="17"/>
      <c r="TCE27" s="17"/>
      <c r="TCM27" s="17"/>
      <c r="TCU27" s="17"/>
      <c r="TDC27" s="17"/>
      <c r="TDK27" s="17"/>
      <c r="TDS27" s="17"/>
      <c r="TEA27" s="17"/>
      <c r="TEI27" s="17"/>
      <c r="TEQ27" s="17"/>
      <c r="TEY27" s="17"/>
      <c r="TFG27" s="17"/>
      <c r="TFO27" s="17"/>
      <c r="TFW27" s="17"/>
      <c r="TGE27" s="17"/>
      <c r="TGM27" s="17"/>
      <c r="TGU27" s="17"/>
      <c r="THC27" s="17"/>
      <c r="THK27" s="17"/>
      <c r="THS27" s="17"/>
      <c r="TIA27" s="17"/>
      <c r="TII27" s="17"/>
      <c r="TIQ27" s="17"/>
      <c r="TIY27" s="17"/>
      <c r="TJG27" s="17"/>
      <c r="TJO27" s="17"/>
      <c r="TJW27" s="17"/>
      <c r="TKE27" s="17"/>
      <c r="TKM27" s="17"/>
      <c r="TKU27" s="17"/>
      <c r="TLC27" s="17"/>
      <c r="TLK27" s="17"/>
      <c r="TLS27" s="17"/>
      <c r="TMA27" s="17"/>
      <c r="TMI27" s="17"/>
      <c r="TMQ27" s="17"/>
      <c r="TMY27" s="17"/>
      <c r="TNG27" s="17"/>
      <c r="TNO27" s="17"/>
      <c r="TNW27" s="17"/>
      <c r="TOE27" s="17"/>
      <c r="TOM27" s="17"/>
      <c r="TOU27" s="17"/>
      <c r="TPC27" s="17"/>
      <c r="TPK27" s="17"/>
      <c r="TPS27" s="17"/>
      <c r="TQA27" s="17"/>
      <c r="TQI27" s="17"/>
      <c r="TQQ27" s="17"/>
      <c r="TQY27" s="17"/>
      <c r="TRG27" s="17"/>
      <c r="TRO27" s="17"/>
      <c r="TRW27" s="17"/>
      <c r="TSE27" s="17"/>
      <c r="TSM27" s="17"/>
      <c r="TSU27" s="17"/>
      <c r="TTC27" s="17"/>
      <c r="TTK27" s="17"/>
      <c r="TTS27" s="17"/>
      <c r="TUA27" s="17"/>
      <c r="TUI27" s="17"/>
      <c r="TUQ27" s="17"/>
      <c r="TUY27" s="17"/>
      <c r="TVG27" s="17"/>
      <c r="TVO27" s="17"/>
      <c r="TVW27" s="17"/>
      <c r="TWE27" s="17"/>
      <c r="TWM27" s="17"/>
      <c r="TWU27" s="17"/>
      <c r="TXC27" s="17"/>
      <c r="TXK27" s="17"/>
      <c r="TXS27" s="17"/>
      <c r="TYA27" s="17"/>
      <c r="TYI27" s="17"/>
      <c r="TYQ27" s="17"/>
      <c r="TYY27" s="17"/>
      <c r="TZG27" s="17"/>
      <c r="TZO27" s="17"/>
      <c r="TZW27" s="17"/>
      <c r="UAE27" s="17"/>
      <c r="UAM27" s="17"/>
      <c r="UAU27" s="17"/>
      <c r="UBC27" s="17"/>
      <c r="UBK27" s="17"/>
      <c r="UBS27" s="17"/>
      <c r="UCA27" s="17"/>
      <c r="UCI27" s="17"/>
      <c r="UCQ27" s="17"/>
      <c r="UCY27" s="17"/>
      <c r="UDG27" s="17"/>
      <c r="UDO27" s="17"/>
      <c r="UDW27" s="17"/>
      <c r="UEE27" s="17"/>
      <c r="UEM27" s="17"/>
      <c r="UEU27" s="17"/>
      <c r="UFC27" s="17"/>
      <c r="UFK27" s="17"/>
      <c r="UFS27" s="17"/>
      <c r="UGA27" s="17"/>
      <c r="UGI27" s="17"/>
      <c r="UGQ27" s="17"/>
      <c r="UGY27" s="17"/>
      <c r="UHG27" s="17"/>
      <c r="UHO27" s="17"/>
      <c r="UHW27" s="17"/>
      <c r="UIE27" s="17"/>
      <c r="UIM27" s="17"/>
      <c r="UIU27" s="17"/>
      <c r="UJC27" s="17"/>
      <c r="UJK27" s="17"/>
      <c r="UJS27" s="17"/>
      <c r="UKA27" s="17"/>
      <c r="UKI27" s="17"/>
      <c r="UKQ27" s="17"/>
      <c r="UKY27" s="17"/>
      <c r="ULG27" s="17"/>
      <c r="ULO27" s="17"/>
      <c r="ULW27" s="17"/>
      <c r="UME27" s="17"/>
      <c r="UMM27" s="17"/>
      <c r="UMU27" s="17"/>
      <c r="UNC27" s="17"/>
      <c r="UNK27" s="17"/>
      <c r="UNS27" s="17"/>
      <c r="UOA27" s="17"/>
      <c r="UOI27" s="17"/>
      <c r="UOQ27" s="17"/>
      <c r="UOY27" s="17"/>
      <c r="UPG27" s="17"/>
      <c r="UPO27" s="17"/>
      <c r="UPW27" s="17"/>
      <c r="UQE27" s="17"/>
      <c r="UQM27" s="17"/>
      <c r="UQU27" s="17"/>
      <c r="URC27" s="17"/>
      <c r="URK27" s="17"/>
      <c r="URS27" s="17"/>
      <c r="USA27" s="17"/>
      <c r="USI27" s="17"/>
      <c r="USQ27" s="17"/>
      <c r="USY27" s="17"/>
      <c r="UTG27" s="17"/>
      <c r="UTO27" s="17"/>
      <c r="UTW27" s="17"/>
      <c r="UUE27" s="17"/>
      <c r="UUM27" s="17"/>
      <c r="UUU27" s="17"/>
      <c r="UVC27" s="17"/>
      <c r="UVK27" s="17"/>
      <c r="UVS27" s="17"/>
      <c r="UWA27" s="17"/>
      <c r="UWI27" s="17"/>
      <c r="UWQ27" s="17"/>
      <c r="UWY27" s="17"/>
      <c r="UXG27" s="17"/>
      <c r="UXO27" s="17"/>
      <c r="UXW27" s="17"/>
      <c r="UYE27" s="17"/>
      <c r="UYM27" s="17"/>
      <c r="UYU27" s="17"/>
      <c r="UZC27" s="17"/>
      <c r="UZK27" s="17"/>
      <c r="UZS27" s="17"/>
      <c r="VAA27" s="17"/>
      <c r="VAI27" s="17"/>
      <c r="VAQ27" s="17"/>
      <c r="VAY27" s="17"/>
      <c r="VBG27" s="17"/>
      <c r="VBO27" s="17"/>
      <c r="VBW27" s="17"/>
      <c r="VCE27" s="17"/>
      <c r="VCM27" s="17"/>
      <c r="VCU27" s="17"/>
      <c r="VDC27" s="17"/>
      <c r="VDK27" s="17"/>
      <c r="VDS27" s="17"/>
      <c r="VEA27" s="17"/>
      <c r="VEI27" s="17"/>
      <c r="VEQ27" s="17"/>
      <c r="VEY27" s="17"/>
      <c r="VFG27" s="17"/>
      <c r="VFO27" s="17"/>
      <c r="VFW27" s="17"/>
      <c r="VGE27" s="17"/>
      <c r="VGM27" s="17"/>
      <c r="VGU27" s="17"/>
      <c r="VHC27" s="17"/>
      <c r="VHK27" s="17"/>
      <c r="VHS27" s="17"/>
      <c r="VIA27" s="17"/>
      <c r="VII27" s="17"/>
      <c r="VIQ27" s="17"/>
      <c r="VIY27" s="17"/>
      <c r="VJG27" s="17"/>
      <c r="VJO27" s="17"/>
      <c r="VJW27" s="17"/>
      <c r="VKE27" s="17"/>
      <c r="VKM27" s="17"/>
      <c r="VKU27" s="17"/>
      <c r="VLC27" s="17"/>
      <c r="VLK27" s="17"/>
      <c r="VLS27" s="17"/>
      <c r="VMA27" s="17"/>
      <c r="VMI27" s="17"/>
      <c r="VMQ27" s="17"/>
      <c r="VMY27" s="17"/>
      <c r="VNG27" s="17"/>
      <c r="VNO27" s="17"/>
      <c r="VNW27" s="17"/>
      <c r="VOE27" s="17"/>
      <c r="VOM27" s="17"/>
      <c r="VOU27" s="17"/>
      <c r="VPC27" s="17"/>
      <c r="VPK27" s="17"/>
      <c r="VPS27" s="17"/>
      <c r="VQA27" s="17"/>
      <c r="VQI27" s="17"/>
      <c r="VQQ27" s="17"/>
      <c r="VQY27" s="17"/>
      <c r="VRG27" s="17"/>
      <c r="VRO27" s="17"/>
      <c r="VRW27" s="17"/>
      <c r="VSE27" s="17"/>
      <c r="VSM27" s="17"/>
      <c r="VSU27" s="17"/>
      <c r="VTC27" s="17"/>
      <c r="VTK27" s="17"/>
      <c r="VTS27" s="17"/>
      <c r="VUA27" s="17"/>
      <c r="VUI27" s="17"/>
      <c r="VUQ27" s="17"/>
      <c r="VUY27" s="17"/>
      <c r="VVG27" s="17"/>
      <c r="VVO27" s="17"/>
      <c r="VVW27" s="17"/>
      <c r="VWE27" s="17"/>
      <c r="VWM27" s="17"/>
      <c r="VWU27" s="17"/>
      <c r="VXC27" s="17"/>
      <c r="VXK27" s="17"/>
      <c r="VXS27" s="17"/>
      <c r="VYA27" s="17"/>
      <c r="VYI27" s="17"/>
      <c r="VYQ27" s="17"/>
      <c r="VYY27" s="17"/>
      <c r="VZG27" s="17"/>
      <c r="VZO27" s="17"/>
      <c r="VZW27" s="17"/>
      <c r="WAE27" s="17"/>
      <c r="WAM27" s="17"/>
      <c r="WAU27" s="17"/>
      <c r="WBC27" s="17"/>
      <c r="WBK27" s="17"/>
      <c r="WBS27" s="17"/>
      <c r="WCA27" s="17"/>
      <c r="WCI27" s="17"/>
      <c r="WCQ27" s="17"/>
      <c r="WCY27" s="17"/>
      <c r="WDG27" s="17"/>
      <c r="WDO27" s="17"/>
      <c r="WDW27" s="17"/>
      <c r="WEE27" s="17"/>
      <c r="WEM27" s="17"/>
      <c r="WEU27" s="17"/>
      <c r="WFC27" s="17"/>
      <c r="WFK27" s="17"/>
      <c r="WFS27" s="17"/>
      <c r="WGA27" s="17"/>
      <c r="WGI27" s="17"/>
      <c r="WGQ27" s="17"/>
      <c r="WGY27" s="17"/>
      <c r="WHG27" s="17"/>
      <c r="WHO27" s="17"/>
      <c r="WHW27" s="17"/>
      <c r="WIE27" s="17"/>
      <c r="WIM27" s="17"/>
      <c r="WIU27" s="17"/>
      <c r="WJC27" s="17"/>
      <c r="WJK27" s="17"/>
      <c r="WJS27" s="17"/>
      <c r="WKA27" s="17"/>
      <c r="WKI27" s="17"/>
      <c r="WKQ27" s="17"/>
      <c r="WKY27" s="17"/>
      <c r="WLG27" s="17"/>
      <c r="WLO27" s="17"/>
      <c r="WLW27" s="17"/>
      <c r="WME27" s="17"/>
      <c r="WMM27" s="17"/>
      <c r="WMU27" s="17"/>
      <c r="WNC27" s="17"/>
      <c r="WNK27" s="17"/>
      <c r="WNS27" s="17"/>
      <c r="WOA27" s="17"/>
      <c r="WOI27" s="17"/>
      <c r="WOQ27" s="17"/>
      <c r="WOY27" s="17"/>
      <c r="WPG27" s="17"/>
      <c r="WPO27" s="17"/>
      <c r="WPW27" s="17"/>
      <c r="WQE27" s="17"/>
      <c r="WQM27" s="17"/>
      <c r="WQU27" s="17"/>
      <c r="WRC27" s="17"/>
      <c r="WRK27" s="17"/>
      <c r="WRS27" s="17"/>
      <c r="WSA27" s="17"/>
      <c r="WSI27" s="17"/>
      <c r="WSQ27" s="17"/>
      <c r="WSY27" s="17"/>
      <c r="WTG27" s="17"/>
      <c r="WTO27" s="17"/>
      <c r="WTW27" s="17"/>
      <c r="WUE27" s="17"/>
      <c r="WUM27" s="17"/>
      <c r="WUU27" s="17"/>
      <c r="WVC27" s="17"/>
      <c r="WVK27" s="17"/>
      <c r="WVS27" s="17"/>
      <c r="WWA27" s="17"/>
      <c r="WWI27" s="17"/>
      <c r="WWQ27" s="17"/>
      <c r="WWY27" s="17"/>
      <c r="WXG27" s="17"/>
      <c r="WXO27" s="17"/>
      <c r="WXW27" s="17"/>
      <c r="WYE27" s="17"/>
      <c r="WYM27" s="17"/>
      <c r="WYU27" s="17"/>
      <c r="WZC27" s="17"/>
      <c r="WZK27" s="17"/>
      <c r="WZS27" s="17"/>
      <c r="XAA27" s="17"/>
      <c r="XAI27" s="17"/>
      <c r="XAQ27" s="17"/>
      <c r="XAY27" s="17"/>
      <c r="XBG27" s="17"/>
      <c r="XBO27" s="17"/>
      <c r="XBW27" s="17"/>
      <c r="XCE27" s="17"/>
      <c r="XCM27" s="17"/>
      <c r="XCU27" s="17"/>
      <c r="XDC27" s="17"/>
      <c r="XDK27" s="17"/>
      <c r="XDS27" s="17"/>
      <c r="XEA27" s="17"/>
      <c r="XEI27" s="17"/>
      <c r="XEQ27" s="17"/>
      <c r="XEY27" s="17"/>
    </row>
    <row r="28" spans="1:1019 1027:2043 2051:3067 3075:4091 4099:5115 5123:6139 6147:7163 7171:8187 8195:9211 9219:10235 10243:11259 11267:12283 12291:13307 13315:14331 14339:15355 15363:16379" ht="42.75" customHeight="1" x14ac:dyDescent="0.25">
      <c r="A28" s="78" t="s">
        <v>401</v>
      </c>
      <c r="B28" s="40" t="s">
        <v>520</v>
      </c>
      <c r="C28" s="16" t="s">
        <v>521</v>
      </c>
      <c r="D28" s="19" t="s">
        <v>537</v>
      </c>
      <c r="E28" s="34" t="s">
        <v>16</v>
      </c>
      <c r="F28" s="19" t="s">
        <v>523</v>
      </c>
      <c r="G28" s="40" t="s">
        <v>482</v>
      </c>
      <c r="H28" s="40" t="s">
        <v>524</v>
      </c>
      <c r="I28" s="40" t="s">
        <v>154</v>
      </c>
      <c r="J28" s="85">
        <v>446478.1</v>
      </c>
      <c r="K28" s="85">
        <v>111669.52</v>
      </c>
      <c r="L28" s="85">
        <v>558347.62</v>
      </c>
      <c r="M28" s="32" t="s">
        <v>109</v>
      </c>
      <c r="N28" s="35" t="s">
        <v>923</v>
      </c>
      <c r="O28" s="38">
        <v>473371.41</v>
      </c>
      <c r="S28" s="17"/>
      <c r="AA28" s="17"/>
      <c r="AI28" s="17"/>
      <c r="AQ28" s="17"/>
      <c r="AY28" s="17"/>
      <c r="BG28" s="17"/>
      <c r="BO28" s="17"/>
      <c r="BW28" s="17"/>
      <c r="CE28" s="17"/>
      <c r="CM28" s="17"/>
      <c r="CU28" s="17"/>
      <c r="DC28" s="17"/>
      <c r="DK28" s="17"/>
      <c r="DS28" s="17"/>
      <c r="EA28" s="17"/>
      <c r="EI28" s="17"/>
      <c r="EQ28" s="17"/>
      <c r="EY28" s="17"/>
      <c r="FG28" s="17"/>
      <c r="FO28" s="17"/>
      <c r="FW28" s="17"/>
      <c r="GE28" s="17"/>
      <c r="GM28" s="17"/>
      <c r="GU28" s="17"/>
      <c r="HC28" s="17"/>
      <c r="HK28" s="17"/>
      <c r="HS28" s="17"/>
      <c r="IA28" s="17"/>
      <c r="II28" s="17"/>
      <c r="IQ28" s="17"/>
      <c r="IY28" s="17"/>
      <c r="JG28" s="17"/>
      <c r="JO28" s="17"/>
      <c r="JW28" s="17"/>
      <c r="KE28" s="17"/>
      <c r="KM28" s="17"/>
      <c r="KU28" s="17"/>
      <c r="LC28" s="17"/>
      <c r="LK28" s="17"/>
      <c r="LS28" s="17"/>
      <c r="MA28" s="17"/>
      <c r="MI28" s="17"/>
      <c r="MQ28" s="17"/>
      <c r="MY28" s="17"/>
      <c r="NG28" s="17"/>
      <c r="NO28" s="17"/>
      <c r="NW28" s="17"/>
      <c r="OE28" s="17"/>
      <c r="OM28" s="17"/>
      <c r="OU28" s="17"/>
      <c r="PC28" s="17"/>
      <c r="PK28" s="17"/>
      <c r="PS28" s="17"/>
      <c r="QA28" s="17"/>
      <c r="QI28" s="17"/>
      <c r="QQ28" s="17"/>
      <c r="QY28" s="17"/>
      <c r="RG28" s="17"/>
      <c r="RO28" s="17"/>
      <c r="RW28" s="17"/>
      <c r="SE28" s="17"/>
      <c r="SM28" s="17"/>
      <c r="SU28" s="17"/>
      <c r="TC28" s="17"/>
      <c r="TK28" s="17"/>
      <c r="TS28" s="17"/>
      <c r="UA28" s="17"/>
      <c r="UI28" s="17"/>
      <c r="UQ28" s="17"/>
      <c r="UY28" s="17"/>
      <c r="VG28" s="17"/>
      <c r="VO28" s="17"/>
      <c r="VW28" s="17"/>
      <c r="WE28" s="17"/>
      <c r="WM28" s="17"/>
      <c r="WU28" s="17"/>
      <c r="XC28" s="17"/>
      <c r="XK28" s="17"/>
      <c r="XS28" s="17"/>
      <c r="YA28" s="17"/>
      <c r="YI28" s="17"/>
      <c r="YQ28" s="17"/>
      <c r="YY28" s="17"/>
      <c r="ZG28" s="17"/>
      <c r="ZO28" s="17"/>
      <c r="ZW28" s="17"/>
      <c r="AAE28" s="17"/>
      <c r="AAM28" s="17"/>
      <c r="AAU28" s="17"/>
      <c r="ABC28" s="17"/>
      <c r="ABK28" s="17"/>
      <c r="ABS28" s="17"/>
      <c r="ACA28" s="17"/>
      <c r="ACI28" s="17"/>
      <c r="ACQ28" s="17"/>
      <c r="ACY28" s="17"/>
      <c r="ADG28" s="17"/>
      <c r="ADO28" s="17"/>
      <c r="ADW28" s="17"/>
      <c r="AEE28" s="17"/>
      <c r="AEM28" s="17"/>
      <c r="AEU28" s="17"/>
      <c r="AFC28" s="17"/>
      <c r="AFK28" s="17"/>
      <c r="AFS28" s="17"/>
      <c r="AGA28" s="17"/>
      <c r="AGI28" s="17"/>
      <c r="AGQ28" s="17"/>
      <c r="AGY28" s="17"/>
      <c r="AHG28" s="17"/>
      <c r="AHO28" s="17"/>
      <c r="AHW28" s="17"/>
      <c r="AIE28" s="17"/>
      <c r="AIM28" s="17"/>
      <c r="AIU28" s="17"/>
      <c r="AJC28" s="17"/>
      <c r="AJK28" s="17"/>
      <c r="AJS28" s="17"/>
      <c r="AKA28" s="17"/>
      <c r="AKI28" s="17"/>
      <c r="AKQ28" s="17"/>
      <c r="AKY28" s="17"/>
      <c r="ALG28" s="17"/>
      <c r="ALO28" s="17"/>
      <c r="ALW28" s="17"/>
      <c r="AME28" s="17"/>
      <c r="AMM28" s="17"/>
      <c r="AMU28" s="17"/>
      <c r="ANC28" s="17"/>
      <c r="ANK28" s="17"/>
      <c r="ANS28" s="17"/>
      <c r="AOA28" s="17"/>
      <c r="AOI28" s="17"/>
      <c r="AOQ28" s="17"/>
      <c r="AOY28" s="17"/>
      <c r="APG28" s="17"/>
      <c r="APO28" s="17"/>
      <c r="APW28" s="17"/>
      <c r="AQE28" s="17"/>
      <c r="AQM28" s="17"/>
      <c r="AQU28" s="17"/>
      <c r="ARC28" s="17"/>
      <c r="ARK28" s="17"/>
      <c r="ARS28" s="17"/>
      <c r="ASA28" s="17"/>
      <c r="ASI28" s="17"/>
      <c r="ASQ28" s="17"/>
      <c r="ASY28" s="17"/>
      <c r="ATG28" s="17"/>
      <c r="ATO28" s="17"/>
      <c r="ATW28" s="17"/>
      <c r="AUE28" s="17"/>
      <c r="AUM28" s="17"/>
      <c r="AUU28" s="17"/>
      <c r="AVC28" s="17"/>
      <c r="AVK28" s="17"/>
      <c r="AVS28" s="17"/>
      <c r="AWA28" s="17"/>
      <c r="AWI28" s="17"/>
      <c r="AWQ28" s="17"/>
      <c r="AWY28" s="17"/>
      <c r="AXG28" s="17"/>
      <c r="AXO28" s="17"/>
      <c r="AXW28" s="17"/>
      <c r="AYE28" s="17"/>
      <c r="AYM28" s="17"/>
      <c r="AYU28" s="17"/>
      <c r="AZC28" s="17"/>
      <c r="AZK28" s="17"/>
      <c r="AZS28" s="17"/>
      <c r="BAA28" s="17"/>
      <c r="BAI28" s="17"/>
      <c r="BAQ28" s="17"/>
      <c r="BAY28" s="17"/>
      <c r="BBG28" s="17"/>
      <c r="BBO28" s="17"/>
      <c r="BBW28" s="17"/>
      <c r="BCE28" s="17"/>
      <c r="BCM28" s="17"/>
      <c r="BCU28" s="17"/>
      <c r="BDC28" s="17"/>
      <c r="BDK28" s="17"/>
      <c r="BDS28" s="17"/>
      <c r="BEA28" s="17"/>
      <c r="BEI28" s="17"/>
      <c r="BEQ28" s="17"/>
      <c r="BEY28" s="17"/>
      <c r="BFG28" s="17"/>
      <c r="BFO28" s="17"/>
      <c r="BFW28" s="17"/>
      <c r="BGE28" s="17"/>
      <c r="BGM28" s="17"/>
      <c r="BGU28" s="17"/>
      <c r="BHC28" s="17"/>
      <c r="BHK28" s="17"/>
      <c r="BHS28" s="17"/>
      <c r="BIA28" s="17"/>
      <c r="BII28" s="17"/>
      <c r="BIQ28" s="17"/>
      <c r="BIY28" s="17"/>
      <c r="BJG28" s="17"/>
      <c r="BJO28" s="17"/>
      <c r="BJW28" s="17"/>
      <c r="BKE28" s="17"/>
      <c r="BKM28" s="17"/>
      <c r="BKU28" s="17"/>
      <c r="BLC28" s="17"/>
      <c r="BLK28" s="17"/>
      <c r="BLS28" s="17"/>
      <c r="BMA28" s="17"/>
      <c r="BMI28" s="17"/>
      <c r="BMQ28" s="17"/>
      <c r="BMY28" s="17"/>
      <c r="BNG28" s="17"/>
      <c r="BNO28" s="17"/>
      <c r="BNW28" s="17"/>
      <c r="BOE28" s="17"/>
      <c r="BOM28" s="17"/>
      <c r="BOU28" s="17"/>
      <c r="BPC28" s="17"/>
      <c r="BPK28" s="17"/>
      <c r="BPS28" s="17"/>
      <c r="BQA28" s="17"/>
      <c r="BQI28" s="17"/>
      <c r="BQQ28" s="17"/>
      <c r="BQY28" s="17"/>
      <c r="BRG28" s="17"/>
      <c r="BRO28" s="17"/>
      <c r="BRW28" s="17"/>
      <c r="BSE28" s="17"/>
      <c r="BSM28" s="17"/>
      <c r="BSU28" s="17"/>
      <c r="BTC28" s="17"/>
      <c r="BTK28" s="17"/>
      <c r="BTS28" s="17"/>
      <c r="BUA28" s="17"/>
      <c r="BUI28" s="17"/>
      <c r="BUQ28" s="17"/>
      <c r="BUY28" s="17"/>
      <c r="BVG28" s="17"/>
      <c r="BVO28" s="17"/>
      <c r="BVW28" s="17"/>
      <c r="BWE28" s="17"/>
      <c r="BWM28" s="17"/>
      <c r="BWU28" s="17"/>
      <c r="BXC28" s="17"/>
      <c r="BXK28" s="17"/>
      <c r="BXS28" s="17"/>
      <c r="BYA28" s="17"/>
      <c r="BYI28" s="17"/>
      <c r="BYQ28" s="17"/>
      <c r="BYY28" s="17"/>
      <c r="BZG28" s="17"/>
      <c r="BZO28" s="17"/>
      <c r="BZW28" s="17"/>
      <c r="CAE28" s="17"/>
      <c r="CAM28" s="17"/>
      <c r="CAU28" s="17"/>
      <c r="CBC28" s="17"/>
      <c r="CBK28" s="17"/>
      <c r="CBS28" s="17"/>
      <c r="CCA28" s="17"/>
      <c r="CCI28" s="17"/>
      <c r="CCQ28" s="17"/>
      <c r="CCY28" s="17"/>
      <c r="CDG28" s="17"/>
      <c r="CDO28" s="17"/>
      <c r="CDW28" s="17"/>
      <c r="CEE28" s="17"/>
      <c r="CEM28" s="17"/>
      <c r="CEU28" s="17"/>
      <c r="CFC28" s="17"/>
      <c r="CFK28" s="17"/>
      <c r="CFS28" s="17"/>
      <c r="CGA28" s="17"/>
      <c r="CGI28" s="17"/>
      <c r="CGQ28" s="17"/>
      <c r="CGY28" s="17"/>
      <c r="CHG28" s="17"/>
      <c r="CHO28" s="17"/>
      <c r="CHW28" s="17"/>
      <c r="CIE28" s="17"/>
      <c r="CIM28" s="17"/>
      <c r="CIU28" s="17"/>
      <c r="CJC28" s="17"/>
      <c r="CJK28" s="17"/>
      <c r="CJS28" s="17"/>
      <c r="CKA28" s="17"/>
      <c r="CKI28" s="17"/>
      <c r="CKQ28" s="17"/>
      <c r="CKY28" s="17"/>
      <c r="CLG28" s="17"/>
      <c r="CLO28" s="17"/>
      <c r="CLW28" s="17"/>
      <c r="CME28" s="17"/>
      <c r="CMM28" s="17"/>
      <c r="CMU28" s="17"/>
      <c r="CNC28" s="17"/>
      <c r="CNK28" s="17"/>
      <c r="CNS28" s="17"/>
      <c r="COA28" s="17"/>
      <c r="COI28" s="17"/>
      <c r="COQ28" s="17"/>
      <c r="COY28" s="17"/>
      <c r="CPG28" s="17"/>
      <c r="CPO28" s="17"/>
      <c r="CPW28" s="17"/>
      <c r="CQE28" s="17"/>
      <c r="CQM28" s="17"/>
      <c r="CQU28" s="17"/>
      <c r="CRC28" s="17"/>
      <c r="CRK28" s="17"/>
      <c r="CRS28" s="17"/>
      <c r="CSA28" s="17"/>
      <c r="CSI28" s="17"/>
      <c r="CSQ28" s="17"/>
      <c r="CSY28" s="17"/>
      <c r="CTG28" s="17"/>
      <c r="CTO28" s="17"/>
      <c r="CTW28" s="17"/>
      <c r="CUE28" s="17"/>
      <c r="CUM28" s="17"/>
      <c r="CUU28" s="17"/>
      <c r="CVC28" s="17"/>
      <c r="CVK28" s="17"/>
      <c r="CVS28" s="17"/>
      <c r="CWA28" s="17"/>
      <c r="CWI28" s="17"/>
      <c r="CWQ28" s="17"/>
      <c r="CWY28" s="17"/>
      <c r="CXG28" s="17"/>
      <c r="CXO28" s="17"/>
      <c r="CXW28" s="17"/>
      <c r="CYE28" s="17"/>
      <c r="CYM28" s="17"/>
      <c r="CYU28" s="17"/>
      <c r="CZC28" s="17"/>
      <c r="CZK28" s="17"/>
      <c r="CZS28" s="17"/>
      <c r="DAA28" s="17"/>
      <c r="DAI28" s="17"/>
      <c r="DAQ28" s="17"/>
      <c r="DAY28" s="17"/>
      <c r="DBG28" s="17"/>
      <c r="DBO28" s="17"/>
      <c r="DBW28" s="17"/>
      <c r="DCE28" s="17"/>
      <c r="DCM28" s="17"/>
      <c r="DCU28" s="17"/>
      <c r="DDC28" s="17"/>
      <c r="DDK28" s="17"/>
      <c r="DDS28" s="17"/>
      <c r="DEA28" s="17"/>
      <c r="DEI28" s="17"/>
      <c r="DEQ28" s="17"/>
      <c r="DEY28" s="17"/>
      <c r="DFG28" s="17"/>
      <c r="DFO28" s="17"/>
      <c r="DFW28" s="17"/>
      <c r="DGE28" s="17"/>
      <c r="DGM28" s="17"/>
      <c r="DGU28" s="17"/>
      <c r="DHC28" s="17"/>
      <c r="DHK28" s="17"/>
      <c r="DHS28" s="17"/>
      <c r="DIA28" s="17"/>
      <c r="DII28" s="17"/>
      <c r="DIQ28" s="17"/>
      <c r="DIY28" s="17"/>
      <c r="DJG28" s="17"/>
      <c r="DJO28" s="17"/>
      <c r="DJW28" s="17"/>
      <c r="DKE28" s="17"/>
      <c r="DKM28" s="17"/>
      <c r="DKU28" s="17"/>
      <c r="DLC28" s="17"/>
      <c r="DLK28" s="17"/>
      <c r="DLS28" s="17"/>
      <c r="DMA28" s="17"/>
      <c r="DMI28" s="17"/>
      <c r="DMQ28" s="17"/>
      <c r="DMY28" s="17"/>
      <c r="DNG28" s="17"/>
      <c r="DNO28" s="17"/>
      <c r="DNW28" s="17"/>
      <c r="DOE28" s="17"/>
      <c r="DOM28" s="17"/>
      <c r="DOU28" s="17"/>
      <c r="DPC28" s="17"/>
      <c r="DPK28" s="17"/>
      <c r="DPS28" s="17"/>
      <c r="DQA28" s="17"/>
      <c r="DQI28" s="17"/>
      <c r="DQQ28" s="17"/>
      <c r="DQY28" s="17"/>
      <c r="DRG28" s="17"/>
      <c r="DRO28" s="17"/>
      <c r="DRW28" s="17"/>
      <c r="DSE28" s="17"/>
      <c r="DSM28" s="17"/>
      <c r="DSU28" s="17"/>
      <c r="DTC28" s="17"/>
      <c r="DTK28" s="17"/>
      <c r="DTS28" s="17"/>
      <c r="DUA28" s="17"/>
      <c r="DUI28" s="17"/>
      <c r="DUQ28" s="17"/>
      <c r="DUY28" s="17"/>
      <c r="DVG28" s="17"/>
      <c r="DVO28" s="17"/>
      <c r="DVW28" s="17"/>
      <c r="DWE28" s="17"/>
      <c r="DWM28" s="17"/>
      <c r="DWU28" s="17"/>
      <c r="DXC28" s="17"/>
      <c r="DXK28" s="17"/>
      <c r="DXS28" s="17"/>
      <c r="DYA28" s="17"/>
      <c r="DYI28" s="17"/>
      <c r="DYQ28" s="17"/>
      <c r="DYY28" s="17"/>
      <c r="DZG28" s="17"/>
      <c r="DZO28" s="17"/>
      <c r="DZW28" s="17"/>
      <c r="EAE28" s="17"/>
      <c r="EAM28" s="17"/>
      <c r="EAU28" s="17"/>
      <c r="EBC28" s="17"/>
      <c r="EBK28" s="17"/>
      <c r="EBS28" s="17"/>
      <c r="ECA28" s="17"/>
      <c r="ECI28" s="17"/>
      <c r="ECQ28" s="17"/>
      <c r="ECY28" s="17"/>
      <c r="EDG28" s="17"/>
      <c r="EDO28" s="17"/>
      <c r="EDW28" s="17"/>
      <c r="EEE28" s="17"/>
      <c r="EEM28" s="17"/>
      <c r="EEU28" s="17"/>
      <c r="EFC28" s="17"/>
      <c r="EFK28" s="17"/>
      <c r="EFS28" s="17"/>
      <c r="EGA28" s="17"/>
      <c r="EGI28" s="17"/>
      <c r="EGQ28" s="17"/>
      <c r="EGY28" s="17"/>
      <c r="EHG28" s="17"/>
      <c r="EHO28" s="17"/>
      <c r="EHW28" s="17"/>
      <c r="EIE28" s="17"/>
      <c r="EIM28" s="17"/>
      <c r="EIU28" s="17"/>
      <c r="EJC28" s="17"/>
      <c r="EJK28" s="17"/>
      <c r="EJS28" s="17"/>
      <c r="EKA28" s="17"/>
      <c r="EKI28" s="17"/>
      <c r="EKQ28" s="17"/>
      <c r="EKY28" s="17"/>
      <c r="ELG28" s="17"/>
      <c r="ELO28" s="17"/>
      <c r="ELW28" s="17"/>
      <c r="EME28" s="17"/>
      <c r="EMM28" s="17"/>
      <c r="EMU28" s="17"/>
      <c r="ENC28" s="17"/>
      <c r="ENK28" s="17"/>
      <c r="ENS28" s="17"/>
      <c r="EOA28" s="17"/>
      <c r="EOI28" s="17"/>
      <c r="EOQ28" s="17"/>
      <c r="EOY28" s="17"/>
      <c r="EPG28" s="17"/>
      <c r="EPO28" s="17"/>
      <c r="EPW28" s="17"/>
      <c r="EQE28" s="17"/>
      <c r="EQM28" s="17"/>
      <c r="EQU28" s="17"/>
      <c r="ERC28" s="17"/>
      <c r="ERK28" s="17"/>
      <c r="ERS28" s="17"/>
      <c r="ESA28" s="17"/>
      <c r="ESI28" s="17"/>
      <c r="ESQ28" s="17"/>
      <c r="ESY28" s="17"/>
      <c r="ETG28" s="17"/>
      <c r="ETO28" s="17"/>
      <c r="ETW28" s="17"/>
      <c r="EUE28" s="17"/>
      <c r="EUM28" s="17"/>
      <c r="EUU28" s="17"/>
      <c r="EVC28" s="17"/>
      <c r="EVK28" s="17"/>
      <c r="EVS28" s="17"/>
      <c r="EWA28" s="17"/>
      <c r="EWI28" s="17"/>
      <c r="EWQ28" s="17"/>
      <c r="EWY28" s="17"/>
      <c r="EXG28" s="17"/>
      <c r="EXO28" s="17"/>
      <c r="EXW28" s="17"/>
      <c r="EYE28" s="17"/>
      <c r="EYM28" s="17"/>
      <c r="EYU28" s="17"/>
      <c r="EZC28" s="17"/>
      <c r="EZK28" s="17"/>
      <c r="EZS28" s="17"/>
      <c r="FAA28" s="17"/>
      <c r="FAI28" s="17"/>
      <c r="FAQ28" s="17"/>
      <c r="FAY28" s="17"/>
      <c r="FBG28" s="17"/>
      <c r="FBO28" s="17"/>
      <c r="FBW28" s="17"/>
      <c r="FCE28" s="17"/>
      <c r="FCM28" s="17"/>
      <c r="FCU28" s="17"/>
      <c r="FDC28" s="17"/>
      <c r="FDK28" s="17"/>
      <c r="FDS28" s="17"/>
      <c r="FEA28" s="17"/>
      <c r="FEI28" s="17"/>
      <c r="FEQ28" s="17"/>
      <c r="FEY28" s="17"/>
      <c r="FFG28" s="17"/>
      <c r="FFO28" s="17"/>
      <c r="FFW28" s="17"/>
      <c r="FGE28" s="17"/>
      <c r="FGM28" s="17"/>
      <c r="FGU28" s="17"/>
      <c r="FHC28" s="17"/>
      <c r="FHK28" s="17"/>
      <c r="FHS28" s="17"/>
      <c r="FIA28" s="17"/>
      <c r="FII28" s="17"/>
      <c r="FIQ28" s="17"/>
      <c r="FIY28" s="17"/>
      <c r="FJG28" s="17"/>
      <c r="FJO28" s="17"/>
      <c r="FJW28" s="17"/>
      <c r="FKE28" s="17"/>
      <c r="FKM28" s="17"/>
      <c r="FKU28" s="17"/>
      <c r="FLC28" s="17"/>
      <c r="FLK28" s="17"/>
      <c r="FLS28" s="17"/>
      <c r="FMA28" s="17"/>
      <c r="FMI28" s="17"/>
      <c r="FMQ28" s="17"/>
      <c r="FMY28" s="17"/>
      <c r="FNG28" s="17"/>
      <c r="FNO28" s="17"/>
      <c r="FNW28" s="17"/>
      <c r="FOE28" s="17"/>
      <c r="FOM28" s="17"/>
      <c r="FOU28" s="17"/>
      <c r="FPC28" s="17"/>
      <c r="FPK28" s="17"/>
      <c r="FPS28" s="17"/>
      <c r="FQA28" s="17"/>
      <c r="FQI28" s="17"/>
      <c r="FQQ28" s="17"/>
      <c r="FQY28" s="17"/>
      <c r="FRG28" s="17"/>
      <c r="FRO28" s="17"/>
      <c r="FRW28" s="17"/>
      <c r="FSE28" s="17"/>
      <c r="FSM28" s="17"/>
      <c r="FSU28" s="17"/>
      <c r="FTC28" s="17"/>
      <c r="FTK28" s="17"/>
      <c r="FTS28" s="17"/>
      <c r="FUA28" s="17"/>
      <c r="FUI28" s="17"/>
      <c r="FUQ28" s="17"/>
      <c r="FUY28" s="17"/>
      <c r="FVG28" s="17"/>
      <c r="FVO28" s="17"/>
      <c r="FVW28" s="17"/>
      <c r="FWE28" s="17"/>
      <c r="FWM28" s="17"/>
      <c r="FWU28" s="17"/>
      <c r="FXC28" s="17"/>
      <c r="FXK28" s="17"/>
      <c r="FXS28" s="17"/>
      <c r="FYA28" s="17"/>
      <c r="FYI28" s="17"/>
      <c r="FYQ28" s="17"/>
      <c r="FYY28" s="17"/>
      <c r="FZG28" s="17"/>
      <c r="FZO28" s="17"/>
      <c r="FZW28" s="17"/>
      <c r="GAE28" s="17"/>
      <c r="GAM28" s="17"/>
      <c r="GAU28" s="17"/>
      <c r="GBC28" s="17"/>
      <c r="GBK28" s="17"/>
      <c r="GBS28" s="17"/>
      <c r="GCA28" s="17"/>
      <c r="GCI28" s="17"/>
      <c r="GCQ28" s="17"/>
      <c r="GCY28" s="17"/>
      <c r="GDG28" s="17"/>
      <c r="GDO28" s="17"/>
      <c r="GDW28" s="17"/>
      <c r="GEE28" s="17"/>
      <c r="GEM28" s="17"/>
      <c r="GEU28" s="17"/>
      <c r="GFC28" s="17"/>
      <c r="GFK28" s="17"/>
      <c r="GFS28" s="17"/>
      <c r="GGA28" s="17"/>
      <c r="GGI28" s="17"/>
      <c r="GGQ28" s="17"/>
      <c r="GGY28" s="17"/>
      <c r="GHG28" s="17"/>
      <c r="GHO28" s="17"/>
      <c r="GHW28" s="17"/>
      <c r="GIE28" s="17"/>
      <c r="GIM28" s="17"/>
      <c r="GIU28" s="17"/>
      <c r="GJC28" s="17"/>
      <c r="GJK28" s="17"/>
      <c r="GJS28" s="17"/>
      <c r="GKA28" s="17"/>
      <c r="GKI28" s="17"/>
      <c r="GKQ28" s="17"/>
      <c r="GKY28" s="17"/>
      <c r="GLG28" s="17"/>
      <c r="GLO28" s="17"/>
      <c r="GLW28" s="17"/>
      <c r="GME28" s="17"/>
      <c r="GMM28" s="17"/>
      <c r="GMU28" s="17"/>
      <c r="GNC28" s="17"/>
      <c r="GNK28" s="17"/>
      <c r="GNS28" s="17"/>
      <c r="GOA28" s="17"/>
      <c r="GOI28" s="17"/>
      <c r="GOQ28" s="17"/>
      <c r="GOY28" s="17"/>
      <c r="GPG28" s="17"/>
      <c r="GPO28" s="17"/>
      <c r="GPW28" s="17"/>
      <c r="GQE28" s="17"/>
      <c r="GQM28" s="17"/>
      <c r="GQU28" s="17"/>
      <c r="GRC28" s="17"/>
      <c r="GRK28" s="17"/>
      <c r="GRS28" s="17"/>
      <c r="GSA28" s="17"/>
      <c r="GSI28" s="17"/>
      <c r="GSQ28" s="17"/>
      <c r="GSY28" s="17"/>
      <c r="GTG28" s="17"/>
      <c r="GTO28" s="17"/>
      <c r="GTW28" s="17"/>
      <c r="GUE28" s="17"/>
      <c r="GUM28" s="17"/>
      <c r="GUU28" s="17"/>
      <c r="GVC28" s="17"/>
      <c r="GVK28" s="17"/>
      <c r="GVS28" s="17"/>
      <c r="GWA28" s="17"/>
      <c r="GWI28" s="17"/>
      <c r="GWQ28" s="17"/>
      <c r="GWY28" s="17"/>
      <c r="GXG28" s="17"/>
      <c r="GXO28" s="17"/>
      <c r="GXW28" s="17"/>
      <c r="GYE28" s="17"/>
      <c r="GYM28" s="17"/>
      <c r="GYU28" s="17"/>
      <c r="GZC28" s="17"/>
      <c r="GZK28" s="17"/>
      <c r="GZS28" s="17"/>
      <c r="HAA28" s="17"/>
      <c r="HAI28" s="17"/>
      <c r="HAQ28" s="17"/>
      <c r="HAY28" s="17"/>
      <c r="HBG28" s="17"/>
      <c r="HBO28" s="17"/>
      <c r="HBW28" s="17"/>
      <c r="HCE28" s="17"/>
      <c r="HCM28" s="17"/>
      <c r="HCU28" s="17"/>
      <c r="HDC28" s="17"/>
      <c r="HDK28" s="17"/>
      <c r="HDS28" s="17"/>
      <c r="HEA28" s="17"/>
      <c r="HEI28" s="17"/>
      <c r="HEQ28" s="17"/>
      <c r="HEY28" s="17"/>
      <c r="HFG28" s="17"/>
      <c r="HFO28" s="17"/>
      <c r="HFW28" s="17"/>
      <c r="HGE28" s="17"/>
      <c r="HGM28" s="17"/>
      <c r="HGU28" s="17"/>
      <c r="HHC28" s="17"/>
      <c r="HHK28" s="17"/>
      <c r="HHS28" s="17"/>
      <c r="HIA28" s="17"/>
      <c r="HII28" s="17"/>
      <c r="HIQ28" s="17"/>
      <c r="HIY28" s="17"/>
      <c r="HJG28" s="17"/>
      <c r="HJO28" s="17"/>
      <c r="HJW28" s="17"/>
      <c r="HKE28" s="17"/>
      <c r="HKM28" s="17"/>
      <c r="HKU28" s="17"/>
      <c r="HLC28" s="17"/>
      <c r="HLK28" s="17"/>
      <c r="HLS28" s="17"/>
      <c r="HMA28" s="17"/>
      <c r="HMI28" s="17"/>
      <c r="HMQ28" s="17"/>
      <c r="HMY28" s="17"/>
      <c r="HNG28" s="17"/>
      <c r="HNO28" s="17"/>
      <c r="HNW28" s="17"/>
      <c r="HOE28" s="17"/>
      <c r="HOM28" s="17"/>
      <c r="HOU28" s="17"/>
      <c r="HPC28" s="17"/>
      <c r="HPK28" s="17"/>
      <c r="HPS28" s="17"/>
      <c r="HQA28" s="17"/>
      <c r="HQI28" s="17"/>
      <c r="HQQ28" s="17"/>
      <c r="HQY28" s="17"/>
      <c r="HRG28" s="17"/>
      <c r="HRO28" s="17"/>
      <c r="HRW28" s="17"/>
      <c r="HSE28" s="17"/>
      <c r="HSM28" s="17"/>
      <c r="HSU28" s="17"/>
      <c r="HTC28" s="17"/>
      <c r="HTK28" s="17"/>
      <c r="HTS28" s="17"/>
      <c r="HUA28" s="17"/>
      <c r="HUI28" s="17"/>
      <c r="HUQ28" s="17"/>
      <c r="HUY28" s="17"/>
      <c r="HVG28" s="17"/>
      <c r="HVO28" s="17"/>
      <c r="HVW28" s="17"/>
      <c r="HWE28" s="17"/>
      <c r="HWM28" s="17"/>
      <c r="HWU28" s="17"/>
      <c r="HXC28" s="17"/>
      <c r="HXK28" s="17"/>
      <c r="HXS28" s="17"/>
      <c r="HYA28" s="17"/>
      <c r="HYI28" s="17"/>
      <c r="HYQ28" s="17"/>
      <c r="HYY28" s="17"/>
      <c r="HZG28" s="17"/>
      <c r="HZO28" s="17"/>
      <c r="HZW28" s="17"/>
      <c r="IAE28" s="17"/>
      <c r="IAM28" s="17"/>
      <c r="IAU28" s="17"/>
      <c r="IBC28" s="17"/>
      <c r="IBK28" s="17"/>
      <c r="IBS28" s="17"/>
      <c r="ICA28" s="17"/>
      <c r="ICI28" s="17"/>
      <c r="ICQ28" s="17"/>
      <c r="ICY28" s="17"/>
      <c r="IDG28" s="17"/>
      <c r="IDO28" s="17"/>
      <c r="IDW28" s="17"/>
      <c r="IEE28" s="17"/>
      <c r="IEM28" s="17"/>
      <c r="IEU28" s="17"/>
      <c r="IFC28" s="17"/>
      <c r="IFK28" s="17"/>
      <c r="IFS28" s="17"/>
      <c r="IGA28" s="17"/>
      <c r="IGI28" s="17"/>
      <c r="IGQ28" s="17"/>
      <c r="IGY28" s="17"/>
      <c r="IHG28" s="17"/>
      <c r="IHO28" s="17"/>
      <c r="IHW28" s="17"/>
      <c r="IIE28" s="17"/>
      <c r="IIM28" s="17"/>
      <c r="IIU28" s="17"/>
      <c r="IJC28" s="17"/>
      <c r="IJK28" s="17"/>
      <c r="IJS28" s="17"/>
      <c r="IKA28" s="17"/>
      <c r="IKI28" s="17"/>
      <c r="IKQ28" s="17"/>
      <c r="IKY28" s="17"/>
      <c r="ILG28" s="17"/>
      <c r="ILO28" s="17"/>
      <c r="ILW28" s="17"/>
      <c r="IME28" s="17"/>
      <c r="IMM28" s="17"/>
      <c r="IMU28" s="17"/>
      <c r="INC28" s="17"/>
      <c r="INK28" s="17"/>
      <c r="INS28" s="17"/>
      <c r="IOA28" s="17"/>
      <c r="IOI28" s="17"/>
      <c r="IOQ28" s="17"/>
      <c r="IOY28" s="17"/>
      <c r="IPG28" s="17"/>
      <c r="IPO28" s="17"/>
      <c r="IPW28" s="17"/>
      <c r="IQE28" s="17"/>
      <c r="IQM28" s="17"/>
      <c r="IQU28" s="17"/>
      <c r="IRC28" s="17"/>
      <c r="IRK28" s="17"/>
      <c r="IRS28" s="17"/>
      <c r="ISA28" s="17"/>
      <c r="ISI28" s="17"/>
      <c r="ISQ28" s="17"/>
      <c r="ISY28" s="17"/>
      <c r="ITG28" s="17"/>
      <c r="ITO28" s="17"/>
      <c r="ITW28" s="17"/>
      <c r="IUE28" s="17"/>
      <c r="IUM28" s="17"/>
      <c r="IUU28" s="17"/>
      <c r="IVC28" s="17"/>
      <c r="IVK28" s="17"/>
      <c r="IVS28" s="17"/>
      <c r="IWA28" s="17"/>
      <c r="IWI28" s="17"/>
      <c r="IWQ28" s="17"/>
      <c r="IWY28" s="17"/>
      <c r="IXG28" s="17"/>
      <c r="IXO28" s="17"/>
      <c r="IXW28" s="17"/>
      <c r="IYE28" s="17"/>
      <c r="IYM28" s="17"/>
      <c r="IYU28" s="17"/>
      <c r="IZC28" s="17"/>
      <c r="IZK28" s="17"/>
      <c r="IZS28" s="17"/>
      <c r="JAA28" s="17"/>
      <c r="JAI28" s="17"/>
      <c r="JAQ28" s="17"/>
      <c r="JAY28" s="17"/>
      <c r="JBG28" s="17"/>
      <c r="JBO28" s="17"/>
      <c r="JBW28" s="17"/>
      <c r="JCE28" s="17"/>
      <c r="JCM28" s="17"/>
      <c r="JCU28" s="17"/>
      <c r="JDC28" s="17"/>
      <c r="JDK28" s="17"/>
      <c r="JDS28" s="17"/>
      <c r="JEA28" s="17"/>
      <c r="JEI28" s="17"/>
      <c r="JEQ28" s="17"/>
      <c r="JEY28" s="17"/>
      <c r="JFG28" s="17"/>
      <c r="JFO28" s="17"/>
      <c r="JFW28" s="17"/>
      <c r="JGE28" s="17"/>
      <c r="JGM28" s="17"/>
      <c r="JGU28" s="17"/>
      <c r="JHC28" s="17"/>
      <c r="JHK28" s="17"/>
      <c r="JHS28" s="17"/>
      <c r="JIA28" s="17"/>
      <c r="JII28" s="17"/>
      <c r="JIQ28" s="17"/>
      <c r="JIY28" s="17"/>
      <c r="JJG28" s="17"/>
      <c r="JJO28" s="17"/>
      <c r="JJW28" s="17"/>
      <c r="JKE28" s="17"/>
      <c r="JKM28" s="17"/>
      <c r="JKU28" s="17"/>
      <c r="JLC28" s="17"/>
      <c r="JLK28" s="17"/>
      <c r="JLS28" s="17"/>
      <c r="JMA28" s="17"/>
      <c r="JMI28" s="17"/>
      <c r="JMQ28" s="17"/>
      <c r="JMY28" s="17"/>
      <c r="JNG28" s="17"/>
      <c r="JNO28" s="17"/>
      <c r="JNW28" s="17"/>
      <c r="JOE28" s="17"/>
      <c r="JOM28" s="17"/>
      <c r="JOU28" s="17"/>
      <c r="JPC28" s="17"/>
      <c r="JPK28" s="17"/>
      <c r="JPS28" s="17"/>
      <c r="JQA28" s="17"/>
      <c r="JQI28" s="17"/>
      <c r="JQQ28" s="17"/>
      <c r="JQY28" s="17"/>
      <c r="JRG28" s="17"/>
      <c r="JRO28" s="17"/>
      <c r="JRW28" s="17"/>
      <c r="JSE28" s="17"/>
      <c r="JSM28" s="17"/>
      <c r="JSU28" s="17"/>
      <c r="JTC28" s="17"/>
      <c r="JTK28" s="17"/>
      <c r="JTS28" s="17"/>
      <c r="JUA28" s="17"/>
      <c r="JUI28" s="17"/>
      <c r="JUQ28" s="17"/>
      <c r="JUY28" s="17"/>
      <c r="JVG28" s="17"/>
      <c r="JVO28" s="17"/>
      <c r="JVW28" s="17"/>
      <c r="JWE28" s="17"/>
      <c r="JWM28" s="17"/>
      <c r="JWU28" s="17"/>
      <c r="JXC28" s="17"/>
      <c r="JXK28" s="17"/>
      <c r="JXS28" s="17"/>
      <c r="JYA28" s="17"/>
      <c r="JYI28" s="17"/>
      <c r="JYQ28" s="17"/>
      <c r="JYY28" s="17"/>
      <c r="JZG28" s="17"/>
      <c r="JZO28" s="17"/>
      <c r="JZW28" s="17"/>
      <c r="KAE28" s="17"/>
      <c r="KAM28" s="17"/>
      <c r="KAU28" s="17"/>
      <c r="KBC28" s="17"/>
      <c r="KBK28" s="17"/>
      <c r="KBS28" s="17"/>
      <c r="KCA28" s="17"/>
      <c r="KCI28" s="17"/>
      <c r="KCQ28" s="17"/>
      <c r="KCY28" s="17"/>
      <c r="KDG28" s="17"/>
      <c r="KDO28" s="17"/>
      <c r="KDW28" s="17"/>
      <c r="KEE28" s="17"/>
      <c r="KEM28" s="17"/>
      <c r="KEU28" s="17"/>
      <c r="KFC28" s="17"/>
      <c r="KFK28" s="17"/>
      <c r="KFS28" s="17"/>
      <c r="KGA28" s="17"/>
      <c r="KGI28" s="17"/>
      <c r="KGQ28" s="17"/>
      <c r="KGY28" s="17"/>
      <c r="KHG28" s="17"/>
      <c r="KHO28" s="17"/>
      <c r="KHW28" s="17"/>
      <c r="KIE28" s="17"/>
      <c r="KIM28" s="17"/>
      <c r="KIU28" s="17"/>
      <c r="KJC28" s="17"/>
      <c r="KJK28" s="17"/>
      <c r="KJS28" s="17"/>
      <c r="KKA28" s="17"/>
      <c r="KKI28" s="17"/>
      <c r="KKQ28" s="17"/>
      <c r="KKY28" s="17"/>
      <c r="KLG28" s="17"/>
      <c r="KLO28" s="17"/>
      <c r="KLW28" s="17"/>
      <c r="KME28" s="17"/>
      <c r="KMM28" s="17"/>
      <c r="KMU28" s="17"/>
      <c r="KNC28" s="17"/>
      <c r="KNK28" s="17"/>
      <c r="KNS28" s="17"/>
      <c r="KOA28" s="17"/>
      <c r="KOI28" s="17"/>
      <c r="KOQ28" s="17"/>
      <c r="KOY28" s="17"/>
      <c r="KPG28" s="17"/>
      <c r="KPO28" s="17"/>
      <c r="KPW28" s="17"/>
      <c r="KQE28" s="17"/>
      <c r="KQM28" s="17"/>
      <c r="KQU28" s="17"/>
      <c r="KRC28" s="17"/>
      <c r="KRK28" s="17"/>
      <c r="KRS28" s="17"/>
      <c r="KSA28" s="17"/>
      <c r="KSI28" s="17"/>
      <c r="KSQ28" s="17"/>
      <c r="KSY28" s="17"/>
      <c r="KTG28" s="17"/>
      <c r="KTO28" s="17"/>
      <c r="KTW28" s="17"/>
      <c r="KUE28" s="17"/>
      <c r="KUM28" s="17"/>
      <c r="KUU28" s="17"/>
      <c r="KVC28" s="17"/>
      <c r="KVK28" s="17"/>
      <c r="KVS28" s="17"/>
      <c r="KWA28" s="17"/>
      <c r="KWI28" s="17"/>
      <c r="KWQ28" s="17"/>
      <c r="KWY28" s="17"/>
      <c r="KXG28" s="17"/>
      <c r="KXO28" s="17"/>
      <c r="KXW28" s="17"/>
      <c r="KYE28" s="17"/>
      <c r="KYM28" s="17"/>
      <c r="KYU28" s="17"/>
      <c r="KZC28" s="17"/>
      <c r="KZK28" s="17"/>
      <c r="KZS28" s="17"/>
      <c r="LAA28" s="17"/>
      <c r="LAI28" s="17"/>
      <c r="LAQ28" s="17"/>
      <c r="LAY28" s="17"/>
      <c r="LBG28" s="17"/>
      <c r="LBO28" s="17"/>
      <c r="LBW28" s="17"/>
      <c r="LCE28" s="17"/>
      <c r="LCM28" s="17"/>
      <c r="LCU28" s="17"/>
      <c r="LDC28" s="17"/>
      <c r="LDK28" s="17"/>
      <c r="LDS28" s="17"/>
      <c r="LEA28" s="17"/>
      <c r="LEI28" s="17"/>
      <c r="LEQ28" s="17"/>
      <c r="LEY28" s="17"/>
      <c r="LFG28" s="17"/>
      <c r="LFO28" s="17"/>
      <c r="LFW28" s="17"/>
      <c r="LGE28" s="17"/>
      <c r="LGM28" s="17"/>
      <c r="LGU28" s="17"/>
      <c r="LHC28" s="17"/>
      <c r="LHK28" s="17"/>
      <c r="LHS28" s="17"/>
      <c r="LIA28" s="17"/>
      <c r="LII28" s="17"/>
      <c r="LIQ28" s="17"/>
      <c r="LIY28" s="17"/>
      <c r="LJG28" s="17"/>
      <c r="LJO28" s="17"/>
      <c r="LJW28" s="17"/>
      <c r="LKE28" s="17"/>
      <c r="LKM28" s="17"/>
      <c r="LKU28" s="17"/>
      <c r="LLC28" s="17"/>
      <c r="LLK28" s="17"/>
      <c r="LLS28" s="17"/>
      <c r="LMA28" s="17"/>
      <c r="LMI28" s="17"/>
      <c r="LMQ28" s="17"/>
      <c r="LMY28" s="17"/>
      <c r="LNG28" s="17"/>
      <c r="LNO28" s="17"/>
      <c r="LNW28" s="17"/>
      <c r="LOE28" s="17"/>
      <c r="LOM28" s="17"/>
      <c r="LOU28" s="17"/>
      <c r="LPC28" s="17"/>
      <c r="LPK28" s="17"/>
      <c r="LPS28" s="17"/>
      <c r="LQA28" s="17"/>
      <c r="LQI28" s="17"/>
      <c r="LQQ28" s="17"/>
      <c r="LQY28" s="17"/>
      <c r="LRG28" s="17"/>
      <c r="LRO28" s="17"/>
      <c r="LRW28" s="17"/>
      <c r="LSE28" s="17"/>
      <c r="LSM28" s="17"/>
      <c r="LSU28" s="17"/>
      <c r="LTC28" s="17"/>
      <c r="LTK28" s="17"/>
      <c r="LTS28" s="17"/>
      <c r="LUA28" s="17"/>
      <c r="LUI28" s="17"/>
      <c r="LUQ28" s="17"/>
      <c r="LUY28" s="17"/>
      <c r="LVG28" s="17"/>
      <c r="LVO28" s="17"/>
      <c r="LVW28" s="17"/>
      <c r="LWE28" s="17"/>
      <c r="LWM28" s="17"/>
      <c r="LWU28" s="17"/>
      <c r="LXC28" s="17"/>
      <c r="LXK28" s="17"/>
      <c r="LXS28" s="17"/>
      <c r="LYA28" s="17"/>
      <c r="LYI28" s="17"/>
      <c r="LYQ28" s="17"/>
      <c r="LYY28" s="17"/>
      <c r="LZG28" s="17"/>
      <c r="LZO28" s="17"/>
      <c r="LZW28" s="17"/>
      <c r="MAE28" s="17"/>
      <c r="MAM28" s="17"/>
      <c r="MAU28" s="17"/>
      <c r="MBC28" s="17"/>
      <c r="MBK28" s="17"/>
      <c r="MBS28" s="17"/>
      <c r="MCA28" s="17"/>
      <c r="MCI28" s="17"/>
      <c r="MCQ28" s="17"/>
      <c r="MCY28" s="17"/>
      <c r="MDG28" s="17"/>
      <c r="MDO28" s="17"/>
      <c r="MDW28" s="17"/>
      <c r="MEE28" s="17"/>
      <c r="MEM28" s="17"/>
      <c r="MEU28" s="17"/>
      <c r="MFC28" s="17"/>
      <c r="MFK28" s="17"/>
      <c r="MFS28" s="17"/>
      <c r="MGA28" s="17"/>
      <c r="MGI28" s="17"/>
      <c r="MGQ28" s="17"/>
      <c r="MGY28" s="17"/>
      <c r="MHG28" s="17"/>
      <c r="MHO28" s="17"/>
      <c r="MHW28" s="17"/>
      <c r="MIE28" s="17"/>
      <c r="MIM28" s="17"/>
      <c r="MIU28" s="17"/>
      <c r="MJC28" s="17"/>
      <c r="MJK28" s="17"/>
      <c r="MJS28" s="17"/>
      <c r="MKA28" s="17"/>
      <c r="MKI28" s="17"/>
      <c r="MKQ28" s="17"/>
      <c r="MKY28" s="17"/>
      <c r="MLG28" s="17"/>
      <c r="MLO28" s="17"/>
      <c r="MLW28" s="17"/>
      <c r="MME28" s="17"/>
      <c r="MMM28" s="17"/>
      <c r="MMU28" s="17"/>
      <c r="MNC28" s="17"/>
      <c r="MNK28" s="17"/>
      <c r="MNS28" s="17"/>
      <c r="MOA28" s="17"/>
      <c r="MOI28" s="17"/>
      <c r="MOQ28" s="17"/>
      <c r="MOY28" s="17"/>
      <c r="MPG28" s="17"/>
      <c r="MPO28" s="17"/>
      <c r="MPW28" s="17"/>
      <c r="MQE28" s="17"/>
      <c r="MQM28" s="17"/>
      <c r="MQU28" s="17"/>
      <c r="MRC28" s="17"/>
      <c r="MRK28" s="17"/>
      <c r="MRS28" s="17"/>
      <c r="MSA28" s="17"/>
      <c r="MSI28" s="17"/>
      <c r="MSQ28" s="17"/>
      <c r="MSY28" s="17"/>
      <c r="MTG28" s="17"/>
      <c r="MTO28" s="17"/>
      <c r="MTW28" s="17"/>
      <c r="MUE28" s="17"/>
      <c r="MUM28" s="17"/>
      <c r="MUU28" s="17"/>
      <c r="MVC28" s="17"/>
      <c r="MVK28" s="17"/>
      <c r="MVS28" s="17"/>
      <c r="MWA28" s="17"/>
      <c r="MWI28" s="17"/>
      <c r="MWQ28" s="17"/>
      <c r="MWY28" s="17"/>
      <c r="MXG28" s="17"/>
      <c r="MXO28" s="17"/>
      <c r="MXW28" s="17"/>
      <c r="MYE28" s="17"/>
      <c r="MYM28" s="17"/>
      <c r="MYU28" s="17"/>
      <c r="MZC28" s="17"/>
      <c r="MZK28" s="17"/>
      <c r="MZS28" s="17"/>
      <c r="NAA28" s="17"/>
      <c r="NAI28" s="17"/>
      <c r="NAQ28" s="17"/>
      <c r="NAY28" s="17"/>
      <c r="NBG28" s="17"/>
      <c r="NBO28" s="17"/>
      <c r="NBW28" s="17"/>
      <c r="NCE28" s="17"/>
      <c r="NCM28" s="17"/>
      <c r="NCU28" s="17"/>
      <c r="NDC28" s="17"/>
      <c r="NDK28" s="17"/>
      <c r="NDS28" s="17"/>
      <c r="NEA28" s="17"/>
      <c r="NEI28" s="17"/>
      <c r="NEQ28" s="17"/>
      <c r="NEY28" s="17"/>
      <c r="NFG28" s="17"/>
      <c r="NFO28" s="17"/>
      <c r="NFW28" s="17"/>
      <c r="NGE28" s="17"/>
      <c r="NGM28" s="17"/>
      <c r="NGU28" s="17"/>
      <c r="NHC28" s="17"/>
      <c r="NHK28" s="17"/>
      <c r="NHS28" s="17"/>
      <c r="NIA28" s="17"/>
      <c r="NII28" s="17"/>
      <c r="NIQ28" s="17"/>
      <c r="NIY28" s="17"/>
      <c r="NJG28" s="17"/>
      <c r="NJO28" s="17"/>
      <c r="NJW28" s="17"/>
      <c r="NKE28" s="17"/>
      <c r="NKM28" s="17"/>
      <c r="NKU28" s="17"/>
      <c r="NLC28" s="17"/>
      <c r="NLK28" s="17"/>
      <c r="NLS28" s="17"/>
      <c r="NMA28" s="17"/>
      <c r="NMI28" s="17"/>
      <c r="NMQ28" s="17"/>
      <c r="NMY28" s="17"/>
      <c r="NNG28" s="17"/>
      <c r="NNO28" s="17"/>
      <c r="NNW28" s="17"/>
      <c r="NOE28" s="17"/>
      <c r="NOM28" s="17"/>
      <c r="NOU28" s="17"/>
      <c r="NPC28" s="17"/>
      <c r="NPK28" s="17"/>
      <c r="NPS28" s="17"/>
      <c r="NQA28" s="17"/>
      <c r="NQI28" s="17"/>
      <c r="NQQ28" s="17"/>
      <c r="NQY28" s="17"/>
      <c r="NRG28" s="17"/>
      <c r="NRO28" s="17"/>
      <c r="NRW28" s="17"/>
      <c r="NSE28" s="17"/>
      <c r="NSM28" s="17"/>
      <c r="NSU28" s="17"/>
      <c r="NTC28" s="17"/>
      <c r="NTK28" s="17"/>
      <c r="NTS28" s="17"/>
      <c r="NUA28" s="17"/>
      <c r="NUI28" s="17"/>
      <c r="NUQ28" s="17"/>
      <c r="NUY28" s="17"/>
      <c r="NVG28" s="17"/>
      <c r="NVO28" s="17"/>
      <c r="NVW28" s="17"/>
      <c r="NWE28" s="17"/>
      <c r="NWM28" s="17"/>
      <c r="NWU28" s="17"/>
      <c r="NXC28" s="17"/>
      <c r="NXK28" s="17"/>
      <c r="NXS28" s="17"/>
      <c r="NYA28" s="17"/>
      <c r="NYI28" s="17"/>
      <c r="NYQ28" s="17"/>
      <c r="NYY28" s="17"/>
      <c r="NZG28" s="17"/>
      <c r="NZO28" s="17"/>
      <c r="NZW28" s="17"/>
      <c r="OAE28" s="17"/>
      <c r="OAM28" s="17"/>
      <c r="OAU28" s="17"/>
      <c r="OBC28" s="17"/>
      <c r="OBK28" s="17"/>
      <c r="OBS28" s="17"/>
      <c r="OCA28" s="17"/>
      <c r="OCI28" s="17"/>
      <c r="OCQ28" s="17"/>
      <c r="OCY28" s="17"/>
      <c r="ODG28" s="17"/>
      <c r="ODO28" s="17"/>
      <c r="ODW28" s="17"/>
      <c r="OEE28" s="17"/>
      <c r="OEM28" s="17"/>
      <c r="OEU28" s="17"/>
      <c r="OFC28" s="17"/>
      <c r="OFK28" s="17"/>
      <c r="OFS28" s="17"/>
      <c r="OGA28" s="17"/>
      <c r="OGI28" s="17"/>
      <c r="OGQ28" s="17"/>
      <c r="OGY28" s="17"/>
      <c r="OHG28" s="17"/>
      <c r="OHO28" s="17"/>
      <c r="OHW28" s="17"/>
      <c r="OIE28" s="17"/>
      <c r="OIM28" s="17"/>
      <c r="OIU28" s="17"/>
      <c r="OJC28" s="17"/>
      <c r="OJK28" s="17"/>
      <c r="OJS28" s="17"/>
      <c r="OKA28" s="17"/>
      <c r="OKI28" s="17"/>
      <c r="OKQ28" s="17"/>
      <c r="OKY28" s="17"/>
      <c r="OLG28" s="17"/>
      <c r="OLO28" s="17"/>
      <c r="OLW28" s="17"/>
      <c r="OME28" s="17"/>
      <c r="OMM28" s="17"/>
      <c r="OMU28" s="17"/>
      <c r="ONC28" s="17"/>
      <c r="ONK28" s="17"/>
      <c r="ONS28" s="17"/>
      <c r="OOA28" s="17"/>
      <c r="OOI28" s="17"/>
      <c r="OOQ28" s="17"/>
      <c r="OOY28" s="17"/>
      <c r="OPG28" s="17"/>
      <c r="OPO28" s="17"/>
      <c r="OPW28" s="17"/>
      <c r="OQE28" s="17"/>
      <c r="OQM28" s="17"/>
      <c r="OQU28" s="17"/>
      <c r="ORC28" s="17"/>
      <c r="ORK28" s="17"/>
      <c r="ORS28" s="17"/>
      <c r="OSA28" s="17"/>
      <c r="OSI28" s="17"/>
      <c r="OSQ28" s="17"/>
      <c r="OSY28" s="17"/>
      <c r="OTG28" s="17"/>
      <c r="OTO28" s="17"/>
      <c r="OTW28" s="17"/>
      <c r="OUE28" s="17"/>
      <c r="OUM28" s="17"/>
      <c r="OUU28" s="17"/>
      <c r="OVC28" s="17"/>
      <c r="OVK28" s="17"/>
      <c r="OVS28" s="17"/>
      <c r="OWA28" s="17"/>
      <c r="OWI28" s="17"/>
      <c r="OWQ28" s="17"/>
      <c r="OWY28" s="17"/>
      <c r="OXG28" s="17"/>
      <c r="OXO28" s="17"/>
      <c r="OXW28" s="17"/>
      <c r="OYE28" s="17"/>
      <c r="OYM28" s="17"/>
      <c r="OYU28" s="17"/>
      <c r="OZC28" s="17"/>
      <c r="OZK28" s="17"/>
      <c r="OZS28" s="17"/>
      <c r="PAA28" s="17"/>
      <c r="PAI28" s="17"/>
      <c r="PAQ28" s="17"/>
      <c r="PAY28" s="17"/>
      <c r="PBG28" s="17"/>
      <c r="PBO28" s="17"/>
      <c r="PBW28" s="17"/>
      <c r="PCE28" s="17"/>
      <c r="PCM28" s="17"/>
      <c r="PCU28" s="17"/>
      <c r="PDC28" s="17"/>
      <c r="PDK28" s="17"/>
      <c r="PDS28" s="17"/>
      <c r="PEA28" s="17"/>
      <c r="PEI28" s="17"/>
      <c r="PEQ28" s="17"/>
      <c r="PEY28" s="17"/>
      <c r="PFG28" s="17"/>
      <c r="PFO28" s="17"/>
      <c r="PFW28" s="17"/>
      <c r="PGE28" s="17"/>
      <c r="PGM28" s="17"/>
      <c r="PGU28" s="17"/>
      <c r="PHC28" s="17"/>
      <c r="PHK28" s="17"/>
      <c r="PHS28" s="17"/>
      <c r="PIA28" s="17"/>
      <c r="PII28" s="17"/>
      <c r="PIQ28" s="17"/>
      <c r="PIY28" s="17"/>
      <c r="PJG28" s="17"/>
      <c r="PJO28" s="17"/>
      <c r="PJW28" s="17"/>
      <c r="PKE28" s="17"/>
      <c r="PKM28" s="17"/>
      <c r="PKU28" s="17"/>
      <c r="PLC28" s="17"/>
      <c r="PLK28" s="17"/>
      <c r="PLS28" s="17"/>
      <c r="PMA28" s="17"/>
      <c r="PMI28" s="17"/>
      <c r="PMQ28" s="17"/>
      <c r="PMY28" s="17"/>
      <c r="PNG28" s="17"/>
      <c r="PNO28" s="17"/>
      <c r="PNW28" s="17"/>
      <c r="POE28" s="17"/>
      <c r="POM28" s="17"/>
      <c r="POU28" s="17"/>
      <c r="PPC28" s="17"/>
      <c r="PPK28" s="17"/>
      <c r="PPS28" s="17"/>
      <c r="PQA28" s="17"/>
      <c r="PQI28" s="17"/>
      <c r="PQQ28" s="17"/>
      <c r="PQY28" s="17"/>
      <c r="PRG28" s="17"/>
      <c r="PRO28" s="17"/>
      <c r="PRW28" s="17"/>
      <c r="PSE28" s="17"/>
      <c r="PSM28" s="17"/>
      <c r="PSU28" s="17"/>
      <c r="PTC28" s="17"/>
      <c r="PTK28" s="17"/>
      <c r="PTS28" s="17"/>
      <c r="PUA28" s="17"/>
      <c r="PUI28" s="17"/>
      <c r="PUQ28" s="17"/>
      <c r="PUY28" s="17"/>
      <c r="PVG28" s="17"/>
      <c r="PVO28" s="17"/>
      <c r="PVW28" s="17"/>
      <c r="PWE28" s="17"/>
      <c r="PWM28" s="17"/>
      <c r="PWU28" s="17"/>
      <c r="PXC28" s="17"/>
      <c r="PXK28" s="17"/>
      <c r="PXS28" s="17"/>
      <c r="PYA28" s="17"/>
      <c r="PYI28" s="17"/>
      <c r="PYQ28" s="17"/>
      <c r="PYY28" s="17"/>
      <c r="PZG28" s="17"/>
      <c r="PZO28" s="17"/>
      <c r="PZW28" s="17"/>
      <c r="QAE28" s="17"/>
      <c r="QAM28" s="17"/>
      <c r="QAU28" s="17"/>
      <c r="QBC28" s="17"/>
      <c r="QBK28" s="17"/>
      <c r="QBS28" s="17"/>
      <c r="QCA28" s="17"/>
      <c r="QCI28" s="17"/>
      <c r="QCQ28" s="17"/>
      <c r="QCY28" s="17"/>
      <c r="QDG28" s="17"/>
      <c r="QDO28" s="17"/>
      <c r="QDW28" s="17"/>
      <c r="QEE28" s="17"/>
      <c r="QEM28" s="17"/>
      <c r="QEU28" s="17"/>
      <c r="QFC28" s="17"/>
      <c r="QFK28" s="17"/>
      <c r="QFS28" s="17"/>
      <c r="QGA28" s="17"/>
      <c r="QGI28" s="17"/>
      <c r="QGQ28" s="17"/>
      <c r="QGY28" s="17"/>
      <c r="QHG28" s="17"/>
      <c r="QHO28" s="17"/>
      <c r="QHW28" s="17"/>
      <c r="QIE28" s="17"/>
      <c r="QIM28" s="17"/>
      <c r="QIU28" s="17"/>
      <c r="QJC28" s="17"/>
      <c r="QJK28" s="17"/>
      <c r="QJS28" s="17"/>
      <c r="QKA28" s="17"/>
      <c r="QKI28" s="17"/>
      <c r="QKQ28" s="17"/>
      <c r="QKY28" s="17"/>
      <c r="QLG28" s="17"/>
      <c r="QLO28" s="17"/>
      <c r="QLW28" s="17"/>
      <c r="QME28" s="17"/>
      <c r="QMM28" s="17"/>
      <c r="QMU28" s="17"/>
      <c r="QNC28" s="17"/>
      <c r="QNK28" s="17"/>
      <c r="QNS28" s="17"/>
      <c r="QOA28" s="17"/>
      <c r="QOI28" s="17"/>
      <c r="QOQ28" s="17"/>
      <c r="QOY28" s="17"/>
      <c r="QPG28" s="17"/>
      <c r="QPO28" s="17"/>
      <c r="QPW28" s="17"/>
      <c r="QQE28" s="17"/>
      <c r="QQM28" s="17"/>
      <c r="QQU28" s="17"/>
      <c r="QRC28" s="17"/>
      <c r="QRK28" s="17"/>
      <c r="QRS28" s="17"/>
      <c r="QSA28" s="17"/>
      <c r="QSI28" s="17"/>
      <c r="QSQ28" s="17"/>
      <c r="QSY28" s="17"/>
      <c r="QTG28" s="17"/>
      <c r="QTO28" s="17"/>
      <c r="QTW28" s="17"/>
      <c r="QUE28" s="17"/>
      <c r="QUM28" s="17"/>
      <c r="QUU28" s="17"/>
      <c r="QVC28" s="17"/>
      <c r="QVK28" s="17"/>
      <c r="QVS28" s="17"/>
      <c r="QWA28" s="17"/>
      <c r="QWI28" s="17"/>
      <c r="QWQ28" s="17"/>
      <c r="QWY28" s="17"/>
      <c r="QXG28" s="17"/>
      <c r="QXO28" s="17"/>
      <c r="QXW28" s="17"/>
      <c r="QYE28" s="17"/>
      <c r="QYM28" s="17"/>
      <c r="QYU28" s="17"/>
      <c r="QZC28" s="17"/>
      <c r="QZK28" s="17"/>
      <c r="QZS28" s="17"/>
      <c r="RAA28" s="17"/>
      <c r="RAI28" s="17"/>
      <c r="RAQ28" s="17"/>
      <c r="RAY28" s="17"/>
      <c r="RBG28" s="17"/>
      <c r="RBO28" s="17"/>
      <c r="RBW28" s="17"/>
      <c r="RCE28" s="17"/>
      <c r="RCM28" s="17"/>
      <c r="RCU28" s="17"/>
      <c r="RDC28" s="17"/>
      <c r="RDK28" s="17"/>
      <c r="RDS28" s="17"/>
      <c r="REA28" s="17"/>
      <c r="REI28" s="17"/>
      <c r="REQ28" s="17"/>
      <c r="REY28" s="17"/>
      <c r="RFG28" s="17"/>
      <c r="RFO28" s="17"/>
      <c r="RFW28" s="17"/>
      <c r="RGE28" s="17"/>
      <c r="RGM28" s="17"/>
      <c r="RGU28" s="17"/>
      <c r="RHC28" s="17"/>
      <c r="RHK28" s="17"/>
      <c r="RHS28" s="17"/>
      <c r="RIA28" s="17"/>
      <c r="RII28" s="17"/>
      <c r="RIQ28" s="17"/>
      <c r="RIY28" s="17"/>
      <c r="RJG28" s="17"/>
      <c r="RJO28" s="17"/>
      <c r="RJW28" s="17"/>
      <c r="RKE28" s="17"/>
      <c r="RKM28" s="17"/>
      <c r="RKU28" s="17"/>
      <c r="RLC28" s="17"/>
      <c r="RLK28" s="17"/>
      <c r="RLS28" s="17"/>
      <c r="RMA28" s="17"/>
      <c r="RMI28" s="17"/>
      <c r="RMQ28" s="17"/>
      <c r="RMY28" s="17"/>
      <c r="RNG28" s="17"/>
      <c r="RNO28" s="17"/>
      <c r="RNW28" s="17"/>
      <c r="ROE28" s="17"/>
      <c r="ROM28" s="17"/>
      <c r="ROU28" s="17"/>
      <c r="RPC28" s="17"/>
      <c r="RPK28" s="17"/>
      <c r="RPS28" s="17"/>
      <c r="RQA28" s="17"/>
      <c r="RQI28" s="17"/>
      <c r="RQQ28" s="17"/>
      <c r="RQY28" s="17"/>
      <c r="RRG28" s="17"/>
      <c r="RRO28" s="17"/>
      <c r="RRW28" s="17"/>
      <c r="RSE28" s="17"/>
      <c r="RSM28" s="17"/>
      <c r="RSU28" s="17"/>
      <c r="RTC28" s="17"/>
      <c r="RTK28" s="17"/>
      <c r="RTS28" s="17"/>
      <c r="RUA28" s="17"/>
      <c r="RUI28" s="17"/>
      <c r="RUQ28" s="17"/>
      <c r="RUY28" s="17"/>
      <c r="RVG28" s="17"/>
      <c r="RVO28" s="17"/>
      <c r="RVW28" s="17"/>
      <c r="RWE28" s="17"/>
      <c r="RWM28" s="17"/>
      <c r="RWU28" s="17"/>
      <c r="RXC28" s="17"/>
      <c r="RXK28" s="17"/>
      <c r="RXS28" s="17"/>
      <c r="RYA28" s="17"/>
      <c r="RYI28" s="17"/>
      <c r="RYQ28" s="17"/>
      <c r="RYY28" s="17"/>
      <c r="RZG28" s="17"/>
      <c r="RZO28" s="17"/>
      <c r="RZW28" s="17"/>
      <c r="SAE28" s="17"/>
      <c r="SAM28" s="17"/>
      <c r="SAU28" s="17"/>
      <c r="SBC28" s="17"/>
      <c r="SBK28" s="17"/>
      <c r="SBS28" s="17"/>
      <c r="SCA28" s="17"/>
      <c r="SCI28" s="17"/>
      <c r="SCQ28" s="17"/>
      <c r="SCY28" s="17"/>
      <c r="SDG28" s="17"/>
      <c r="SDO28" s="17"/>
      <c r="SDW28" s="17"/>
      <c r="SEE28" s="17"/>
      <c r="SEM28" s="17"/>
      <c r="SEU28" s="17"/>
      <c r="SFC28" s="17"/>
      <c r="SFK28" s="17"/>
      <c r="SFS28" s="17"/>
      <c r="SGA28" s="17"/>
      <c r="SGI28" s="17"/>
      <c r="SGQ28" s="17"/>
      <c r="SGY28" s="17"/>
      <c r="SHG28" s="17"/>
      <c r="SHO28" s="17"/>
      <c r="SHW28" s="17"/>
      <c r="SIE28" s="17"/>
      <c r="SIM28" s="17"/>
      <c r="SIU28" s="17"/>
      <c r="SJC28" s="17"/>
      <c r="SJK28" s="17"/>
      <c r="SJS28" s="17"/>
      <c r="SKA28" s="17"/>
      <c r="SKI28" s="17"/>
      <c r="SKQ28" s="17"/>
      <c r="SKY28" s="17"/>
      <c r="SLG28" s="17"/>
      <c r="SLO28" s="17"/>
      <c r="SLW28" s="17"/>
      <c r="SME28" s="17"/>
      <c r="SMM28" s="17"/>
      <c r="SMU28" s="17"/>
      <c r="SNC28" s="17"/>
      <c r="SNK28" s="17"/>
      <c r="SNS28" s="17"/>
      <c r="SOA28" s="17"/>
      <c r="SOI28" s="17"/>
      <c r="SOQ28" s="17"/>
      <c r="SOY28" s="17"/>
      <c r="SPG28" s="17"/>
      <c r="SPO28" s="17"/>
      <c r="SPW28" s="17"/>
      <c r="SQE28" s="17"/>
      <c r="SQM28" s="17"/>
      <c r="SQU28" s="17"/>
      <c r="SRC28" s="17"/>
      <c r="SRK28" s="17"/>
      <c r="SRS28" s="17"/>
      <c r="SSA28" s="17"/>
      <c r="SSI28" s="17"/>
      <c r="SSQ28" s="17"/>
      <c r="SSY28" s="17"/>
      <c r="STG28" s="17"/>
      <c r="STO28" s="17"/>
      <c r="STW28" s="17"/>
      <c r="SUE28" s="17"/>
      <c r="SUM28" s="17"/>
      <c r="SUU28" s="17"/>
      <c r="SVC28" s="17"/>
      <c r="SVK28" s="17"/>
      <c r="SVS28" s="17"/>
      <c r="SWA28" s="17"/>
      <c r="SWI28" s="17"/>
      <c r="SWQ28" s="17"/>
      <c r="SWY28" s="17"/>
      <c r="SXG28" s="17"/>
      <c r="SXO28" s="17"/>
      <c r="SXW28" s="17"/>
      <c r="SYE28" s="17"/>
      <c r="SYM28" s="17"/>
      <c r="SYU28" s="17"/>
      <c r="SZC28" s="17"/>
      <c r="SZK28" s="17"/>
      <c r="SZS28" s="17"/>
      <c r="TAA28" s="17"/>
      <c r="TAI28" s="17"/>
      <c r="TAQ28" s="17"/>
      <c r="TAY28" s="17"/>
      <c r="TBG28" s="17"/>
      <c r="TBO28" s="17"/>
      <c r="TBW28" s="17"/>
      <c r="TCE28" s="17"/>
      <c r="TCM28" s="17"/>
      <c r="TCU28" s="17"/>
      <c r="TDC28" s="17"/>
      <c r="TDK28" s="17"/>
      <c r="TDS28" s="17"/>
      <c r="TEA28" s="17"/>
      <c r="TEI28" s="17"/>
      <c r="TEQ28" s="17"/>
      <c r="TEY28" s="17"/>
      <c r="TFG28" s="17"/>
      <c r="TFO28" s="17"/>
      <c r="TFW28" s="17"/>
      <c r="TGE28" s="17"/>
      <c r="TGM28" s="17"/>
      <c r="TGU28" s="17"/>
      <c r="THC28" s="17"/>
      <c r="THK28" s="17"/>
      <c r="THS28" s="17"/>
      <c r="TIA28" s="17"/>
      <c r="TII28" s="17"/>
      <c r="TIQ28" s="17"/>
      <c r="TIY28" s="17"/>
      <c r="TJG28" s="17"/>
      <c r="TJO28" s="17"/>
      <c r="TJW28" s="17"/>
      <c r="TKE28" s="17"/>
      <c r="TKM28" s="17"/>
      <c r="TKU28" s="17"/>
      <c r="TLC28" s="17"/>
      <c r="TLK28" s="17"/>
      <c r="TLS28" s="17"/>
      <c r="TMA28" s="17"/>
      <c r="TMI28" s="17"/>
      <c r="TMQ28" s="17"/>
      <c r="TMY28" s="17"/>
      <c r="TNG28" s="17"/>
      <c r="TNO28" s="17"/>
      <c r="TNW28" s="17"/>
      <c r="TOE28" s="17"/>
      <c r="TOM28" s="17"/>
      <c r="TOU28" s="17"/>
      <c r="TPC28" s="17"/>
      <c r="TPK28" s="17"/>
      <c r="TPS28" s="17"/>
      <c r="TQA28" s="17"/>
      <c r="TQI28" s="17"/>
      <c r="TQQ28" s="17"/>
      <c r="TQY28" s="17"/>
      <c r="TRG28" s="17"/>
      <c r="TRO28" s="17"/>
      <c r="TRW28" s="17"/>
      <c r="TSE28" s="17"/>
      <c r="TSM28" s="17"/>
      <c r="TSU28" s="17"/>
      <c r="TTC28" s="17"/>
      <c r="TTK28" s="17"/>
      <c r="TTS28" s="17"/>
      <c r="TUA28" s="17"/>
      <c r="TUI28" s="17"/>
      <c r="TUQ28" s="17"/>
      <c r="TUY28" s="17"/>
      <c r="TVG28" s="17"/>
      <c r="TVO28" s="17"/>
      <c r="TVW28" s="17"/>
      <c r="TWE28" s="17"/>
      <c r="TWM28" s="17"/>
      <c r="TWU28" s="17"/>
      <c r="TXC28" s="17"/>
      <c r="TXK28" s="17"/>
      <c r="TXS28" s="17"/>
      <c r="TYA28" s="17"/>
      <c r="TYI28" s="17"/>
      <c r="TYQ28" s="17"/>
      <c r="TYY28" s="17"/>
      <c r="TZG28" s="17"/>
      <c r="TZO28" s="17"/>
      <c r="TZW28" s="17"/>
      <c r="UAE28" s="17"/>
      <c r="UAM28" s="17"/>
      <c r="UAU28" s="17"/>
      <c r="UBC28" s="17"/>
      <c r="UBK28" s="17"/>
      <c r="UBS28" s="17"/>
      <c r="UCA28" s="17"/>
      <c r="UCI28" s="17"/>
      <c r="UCQ28" s="17"/>
      <c r="UCY28" s="17"/>
      <c r="UDG28" s="17"/>
      <c r="UDO28" s="17"/>
      <c r="UDW28" s="17"/>
      <c r="UEE28" s="17"/>
      <c r="UEM28" s="17"/>
      <c r="UEU28" s="17"/>
      <c r="UFC28" s="17"/>
      <c r="UFK28" s="17"/>
      <c r="UFS28" s="17"/>
      <c r="UGA28" s="17"/>
      <c r="UGI28" s="17"/>
      <c r="UGQ28" s="17"/>
      <c r="UGY28" s="17"/>
      <c r="UHG28" s="17"/>
      <c r="UHO28" s="17"/>
      <c r="UHW28" s="17"/>
      <c r="UIE28" s="17"/>
      <c r="UIM28" s="17"/>
      <c r="UIU28" s="17"/>
      <c r="UJC28" s="17"/>
      <c r="UJK28" s="17"/>
      <c r="UJS28" s="17"/>
      <c r="UKA28" s="17"/>
      <c r="UKI28" s="17"/>
      <c r="UKQ28" s="17"/>
      <c r="UKY28" s="17"/>
      <c r="ULG28" s="17"/>
      <c r="ULO28" s="17"/>
      <c r="ULW28" s="17"/>
      <c r="UME28" s="17"/>
      <c r="UMM28" s="17"/>
      <c r="UMU28" s="17"/>
      <c r="UNC28" s="17"/>
      <c r="UNK28" s="17"/>
      <c r="UNS28" s="17"/>
      <c r="UOA28" s="17"/>
      <c r="UOI28" s="17"/>
      <c r="UOQ28" s="17"/>
      <c r="UOY28" s="17"/>
      <c r="UPG28" s="17"/>
      <c r="UPO28" s="17"/>
      <c r="UPW28" s="17"/>
      <c r="UQE28" s="17"/>
      <c r="UQM28" s="17"/>
      <c r="UQU28" s="17"/>
      <c r="URC28" s="17"/>
      <c r="URK28" s="17"/>
      <c r="URS28" s="17"/>
      <c r="USA28" s="17"/>
      <c r="USI28" s="17"/>
      <c r="USQ28" s="17"/>
      <c r="USY28" s="17"/>
      <c r="UTG28" s="17"/>
      <c r="UTO28" s="17"/>
      <c r="UTW28" s="17"/>
      <c r="UUE28" s="17"/>
      <c r="UUM28" s="17"/>
      <c r="UUU28" s="17"/>
      <c r="UVC28" s="17"/>
      <c r="UVK28" s="17"/>
      <c r="UVS28" s="17"/>
      <c r="UWA28" s="17"/>
      <c r="UWI28" s="17"/>
      <c r="UWQ28" s="17"/>
      <c r="UWY28" s="17"/>
      <c r="UXG28" s="17"/>
      <c r="UXO28" s="17"/>
      <c r="UXW28" s="17"/>
      <c r="UYE28" s="17"/>
      <c r="UYM28" s="17"/>
      <c r="UYU28" s="17"/>
      <c r="UZC28" s="17"/>
      <c r="UZK28" s="17"/>
      <c r="UZS28" s="17"/>
      <c r="VAA28" s="17"/>
      <c r="VAI28" s="17"/>
      <c r="VAQ28" s="17"/>
      <c r="VAY28" s="17"/>
      <c r="VBG28" s="17"/>
      <c r="VBO28" s="17"/>
      <c r="VBW28" s="17"/>
      <c r="VCE28" s="17"/>
      <c r="VCM28" s="17"/>
      <c r="VCU28" s="17"/>
      <c r="VDC28" s="17"/>
      <c r="VDK28" s="17"/>
      <c r="VDS28" s="17"/>
      <c r="VEA28" s="17"/>
      <c r="VEI28" s="17"/>
      <c r="VEQ28" s="17"/>
      <c r="VEY28" s="17"/>
      <c r="VFG28" s="17"/>
      <c r="VFO28" s="17"/>
      <c r="VFW28" s="17"/>
      <c r="VGE28" s="17"/>
      <c r="VGM28" s="17"/>
      <c r="VGU28" s="17"/>
      <c r="VHC28" s="17"/>
      <c r="VHK28" s="17"/>
      <c r="VHS28" s="17"/>
      <c r="VIA28" s="17"/>
      <c r="VII28" s="17"/>
      <c r="VIQ28" s="17"/>
      <c r="VIY28" s="17"/>
      <c r="VJG28" s="17"/>
      <c r="VJO28" s="17"/>
      <c r="VJW28" s="17"/>
      <c r="VKE28" s="17"/>
      <c r="VKM28" s="17"/>
      <c r="VKU28" s="17"/>
      <c r="VLC28" s="17"/>
      <c r="VLK28" s="17"/>
      <c r="VLS28" s="17"/>
      <c r="VMA28" s="17"/>
      <c r="VMI28" s="17"/>
      <c r="VMQ28" s="17"/>
      <c r="VMY28" s="17"/>
      <c r="VNG28" s="17"/>
      <c r="VNO28" s="17"/>
      <c r="VNW28" s="17"/>
      <c r="VOE28" s="17"/>
      <c r="VOM28" s="17"/>
      <c r="VOU28" s="17"/>
      <c r="VPC28" s="17"/>
      <c r="VPK28" s="17"/>
      <c r="VPS28" s="17"/>
      <c r="VQA28" s="17"/>
      <c r="VQI28" s="17"/>
      <c r="VQQ28" s="17"/>
      <c r="VQY28" s="17"/>
      <c r="VRG28" s="17"/>
      <c r="VRO28" s="17"/>
      <c r="VRW28" s="17"/>
      <c r="VSE28" s="17"/>
      <c r="VSM28" s="17"/>
      <c r="VSU28" s="17"/>
      <c r="VTC28" s="17"/>
      <c r="VTK28" s="17"/>
      <c r="VTS28" s="17"/>
      <c r="VUA28" s="17"/>
      <c r="VUI28" s="17"/>
      <c r="VUQ28" s="17"/>
      <c r="VUY28" s="17"/>
      <c r="VVG28" s="17"/>
      <c r="VVO28" s="17"/>
      <c r="VVW28" s="17"/>
      <c r="VWE28" s="17"/>
      <c r="VWM28" s="17"/>
      <c r="VWU28" s="17"/>
      <c r="VXC28" s="17"/>
      <c r="VXK28" s="17"/>
      <c r="VXS28" s="17"/>
      <c r="VYA28" s="17"/>
      <c r="VYI28" s="17"/>
      <c r="VYQ28" s="17"/>
      <c r="VYY28" s="17"/>
      <c r="VZG28" s="17"/>
      <c r="VZO28" s="17"/>
      <c r="VZW28" s="17"/>
      <c r="WAE28" s="17"/>
      <c r="WAM28" s="17"/>
      <c r="WAU28" s="17"/>
      <c r="WBC28" s="17"/>
      <c r="WBK28" s="17"/>
      <c r="WBS28" s="17"/>
      <c r="WCA28" s="17"/>
      <c r="WCI28" s="17"/>
      <c r="WCQ28" s="17"/>
      <c r="WCY28" s="17"/>
      <c r="WDG28" s="17"/>
      <c r="WDO28" s="17"/>
      <c r="WDW28" s="17"/>
      <c r="WEE28" s="17"/>
      <c r="WEM28" s="17"/>
      <c r="WEU28" s="17"/>
      <c r="WFC28" s="17"/>
      <c r="WFK28" s="17"/>
      <c r="WFS28" s="17"/>
      <c r="WGA28" s="17"/>
      <c r="WGI28" s="17"/>
      <c r="WGQ28" s="17"/>
      <c r="WGY28" s="17"/>
      <c r="WHG28" s="17"/>
      <c r="WHO28" s="17"/>
      <c r="WHW28" s="17"/>
      <c r="WIE28" s="17"/>
      <c r="WIM28" s="17"/>
      <c r="WIU28" s="17"/>
      <c r="WJC28" s="17"/>
      <c r="WJK28" s="17"/>
      <c r="WJS28" s="17"/>
      <c r="WKA28" s="17"/>
      <c r="WKI28" s="17"/>
      <c r="WKQ28" s="17"/>
      <c r="WKY28" s="17"/>
      <c r="WLG28" s="17"/>
      <c r="WLO28" s="17"/>
      <c r="WLW28" s="17"/>
      <c r="WME28" s="17"/>
      <c r="WMM28" s="17"/>
      <c r="WMU28" s="17"/>
      <c r="WNC28" s="17"/>
      <c r="WNK28" s="17"/>
      <c r="WNS28" s="17"/>
      <c r="WOA28" s="17"/>
      <c r="WOI28" s="17"/>
      <c r="WOQ28" s="17"/>
      <c r="WOY28" s="17"/>
      <c r="WPG28" s="17"/>
      <c r="WPO28" s="17"/>
      <c r="WPW28" s="17"/>
      <c r="WQE28" s="17"/>
      <c r="WQM28" s="17"/>
      <c r="WQU28" s="17"/>
      <c r="WRC28" s="17"/>
      <c r="WRK28" s="17"/>
      <c r="WRS28" s="17"/>
      <c r="WSA28" s="17"/>
      <c r="WSI28" s="17"/>
      <c r="WSQ28" s="17"/>
      <c r="WSY28" s="17"/>
      <c r="WTG28" s="17"/>
      <c r="WTO28" s="17"/>
      <c r="WTW28" s="17"/>
      <c r="WUE28" s="17"/>
      <c r="WUM28" s="17"/>
      <c r="WUU28" s="17"/>
      <c r="WVC28" s="17"/>
      <c r="WVK28" s="17"/>
      <c r="WVS28" s="17"/>
      <c r="WWA28" s="17"/>
      <c r="WWI28" s="17"/>
      <c r="WWQ28" s="17"/>
      <c r="WWY28" s="17"/>
      <c r="WXG28" s="17"/>
      <c r="WXO28" s="17"/>
      <c r="WXW28" s="17"/>
      <c r="WYE28" s="17"/>
      <c r="WYM28" s="17"/>
      <c r="WYU28" s="17"/>
      <c r="WZC28" s="17"/>
      <c r="WZK28" s="17"/>
      <c r="WZS28" s="17"/>
      <c r="XAA28" s="17"/>
      <c r="XAI28" s="17"/>
      <c r="XAQ28" s="17"/>
      <c r="XAY28" s="17"/>
      <c r="XBG28" s="17"/>
      <c r="XBO28" s="17"/>
      <c r="XBW28" s="17"/>
      <c r="XCE28" s="17"/>
      <c r="XCM28" s="17"/>
      <c r="XCU28" s="17"/>
      <c r="XDC28" s="17"/>
      <c r="XDK28" s="17"/>
      <c r="XDS28" s="17"/>
      <c r="XEA28" s="17"/>
      <c r="XEI28" s="17"/>
      <c r="XEQ28" s="17"/>
      <c r="XEY28" s="17"/>
    </row>
    <row r="29" spans="1:1019 1027:2043 2051:3067 3075:4091 4099:5115 5123:6139 6147:7163 7171:8187 8195:9211 9219:10235 10243:11259 11267:12283 12291:13307 13315:14331 14339:15355 15363:16379" ht="51" customHeight="1" x14ac:dyDescent="0.25">
      <c r="A29" s="78" t="s">
        <v>406</v>
      </c>
      <c r="B29" s="40" t="s">
        <v>477</v>
      </c>
      <c r="C29" s="16" t="s">
        <v>528</v>
      </c>
      <c r="D29" s="19" t="s">
        <v>88</v>
      </c>
      <c r="E29" s="34" t="s">
        <v>16</v>
      </c>
      <c r="F29" s="19" t="s">
        <v>525</v>
      </c>
      <c r="G29" s="40" t="s">
        <v>526</v>
      </c>
      <c r="H29" s="40" t="s">
        <v>527</v>
      </c>
      <c r="I29" s="40" t="s">
        <v>154</v>
      </c>
      <c r="J29" s="85">
        <v>90000</v>
      </c>
      <c r="K29" s="85">
        <v>22500</v>
      </c>
      <c r="L29" s="85">
        <v>112500</v>
      </c>
      <c r="M29" s="32" t="s">
        <v>109</v>
      </c>
      <c r="N29" s="35" t="s">
        <v>114</v>
      </c>
      <c r="O29" s="35" t="s">
        <v>114</v>
      </c>
      <c r="S29" s="17"/>
      <c r="AA29" s="17"/>
      <c r="AI29" s="17"/>
      <c r="AQ29" s="17"/>
      <c r="AY29" s="17"/>
      <c r="BG29" s="17"/>
      <c r="BO29" s="17"/>
      <c r="BW29" s="17"/>
      <c r="CE29" s="17"/>
      <c r="CM29" s="17"/>
      <c r="CU29" s="17"/>
      <c r="DC29" s="17"/>
      <c r="DK29" s="17"/>
      <c r="DS29" s="17"/>
      <c r="EA29" s="17"/>
      <c r="EI29" s="17"/>
      <c r="EQ29" s="17"/>
      <c r="EY29" s="17"/>
      <c r="FG29" s="17"/>
      <c r="FO29" s="17"/>
      <c r="FW29" s="17"/>
      <c r="GE29" s="17"/>
      <c r="GM29" s="17"/>
      <c r="GU29" s="17"/>
      <c r="HC29" s="17"/>
      <c r="HK29" s="17"/>
      <c r="HS29" s="17"/>
      <c r="IA29" s="17"/>
      <c r="II29" s="17"/>
      <c r="IQ29" s="17"/>
      <c r="IY29" s="17"/>
      <c r="JG29" s="17"/>
      <c r="JO29" s="17"/>
      <c r="JW29" s="17"/>
      <c r="KE29" s="17"/>
      <c r="KM29" s="17"/>
      <c r="KU29" s="17"/>
      <c r="LC29" s="17"/>
      <c r="LK29" s="17"/>
      <c r="LS29" s="17"/>
      <c r="MA29" s="17"/>
      <c r="MI29" s="17"/>
      <c r="MQ29" s="17"/>
      <c r="MY29" s="17"/>
      <c r="NG29" s="17"/>
      <c r="NO29" s="17"/>
      <c r="NW29" s="17"/>
      <c r="OE29" s="17"/>
      <c r="OM29" s="17"/>
      <c r="OU29" s="17"/>
      <c r="PC29" s="17"/>
      <c r="PK29" s="17"/>
      <c r="PS29" s="17"/>
      <c r="QA29" s="17"/>
      <c r="QI29" s="17"/>
      <c r="QQ29" s="17"/>
      <c r="QY29" s="17"/>
      <c r="RG29" s="17"/>
      <c r="RO29" s="17"/>
      <c r="RW29" s="17"/>
      <c r="SE29" s="17"/>
      <c r="SM29" s="17"/>
      <c r="SU29" s="17"/>
      <c r="TC29" s="17"/>
      <c r="TK29" s="17"/>
      <c r="TS29" s="17"/>
      <c r="UA29" s="17"/>
      <c r="UI29" s="17"/>
      <c r="UQ29" s="17"/>
      <c r="UY29" s="17"/>
      <c r="VG29" s="17"/>
      <c r="VO29" s="17"/>
      <c r="VW29" s="17"/>
      <c r="WE29" s="17"/>
      <c r="WM29" s="17"/>
      <c r="WU29" s="17"/>
      <c r="XC29" s="17"/>
      <c r="XK29" s="17"/>
      <c r="XS29" s="17"/>
      <c r="YA29" s="17"/>
      <c r="YI29" s="17"/>
      <c r="YQ29" s="17"/>
      <c r="YY29" s="17"/>
      <c r="ZG29" s="17"/>
      <c r="ZO29" s="17"/>
      <c r="ZW29" s="17"/>
      <c r="AAE29" s="17"/>
      <c r="AAM29" s="17"/>
      <c r="AAU29" s="17"/>
      <c r="ABC29" s="17"/>
      <c r="ABK29" s="17"/>
      <c r="ABS29" s="17"/>
      <c r="ACA29" s="17"/>
      <c r="ACI29" s="17"/>
      <c r="ACQ29" s="17"/>
      <c r="ACY29" s="17"/>
      <c r="ADG29" s="17"/>
      <c r="ADO29" s="17"/>
      <c r="ADW29" s="17"/>
      <c r="AEE29" s="17"/>
      <c r="AEM29" s="17"/>
      <c r="AEU29" s="17"/>
      <c r="AFC29" s="17"/>
      <c r="AFK29" s="17"/>
      <c r="AFS29" s="17"/>
      <c r="AGA29" s="17"/>
      <c r="AGI29" s="17"/>
      <c r="AGQ29" s="17"/>
      <c r="AGY29" s="17"/>
      <c r="AHG29" s="17"/>
      <c r="AHO29" s="17"/>
      <c r="AHW29" s="17"/>
      <c r="AIE29" s="17"/>
      <c r="AIM29" s="17"/>
      <c r="AIU29" s="17"/>
      <c r="AJC29" s="17"/>
      <c r="AJK29" s="17"/>
      <c r="AJS29" s="17"/>
      <c r="AKA29" s="17"/>
      <c r="AKI29" s="17"/>
      <c r="AKQ29" s="17"/>
      <c r="AKY29" s="17"/>
      <c r="ALG29" s="17"/>
      <c r="ALO29" s="17"/>
      <c r="ALW29" s="17"/>
      <c r="AME29" s="17"/>
      <c r="AMM29" s="17"/>
      <c r="AMU29" s="17"/>
      <c r="ANC29" s="17"/>
      <c r="ANK29" s="17"/>
      <c r="ANS29" s="17"/>
      <c r="AOA29" s="17"/>
      <c r="AOI29" s="17"/>
      <c r="AOQ29" s="17"/>
      <c r="AOY29" s="17"/>
      <c r="APG29" s="17"/>
      <c r="APO29" s="17"/>
      <c r="APW29" s="17"/>
      <c r="AQE29" s="17"/>
      <c r="AQM29" s="17"/>
      <c r="AQU29" s="17"/>
      <c r="ARC29" s="17"/>
      <c r="ARK29" s="17"/>
      <c r="ARS29" s="17"/>
      <c r="ASA29" s="17"/>
      <c r="ASI29" s="17"/>
      <c r="ASQ29" s="17"/>
      <c r="ASY29" s="17"/>
      <c r="ATG29" s="17"/>
      <c r="ATO29" s="17"/>
      <c r="ATW29" s="17"/>
      <c r="AUE29" s="17"/>
      <c r="AUM29" s="17"/>
      <c r="AUU29" s="17"/>
      <c r="AVC29" s="17"/>
      <c r="AVK29" s="17"/>
      <c r="AVS29" s="17"/>
      <c r="AWA29" s="17"/>
      <c r="AWI29" s="17"/>
      <c r="AWQ29" s="17"/>
      <c r="AWY29" s="17"/>
      <c r="AXG29" s="17"/>
      <c r="AXO29" s="17"/>
      <c r="AXW29" s="17"/>
      <c r="AYE29" s="17"/>
      <c r="AYM29" s="17"/>
      <c r="AYU29" s="17"/>
      <c r="AZC29" s="17"/>
      <c r="AZK29" s="17"/>
      <c r="AZS29" s="17"/>
      <c r="BAA29" s="17"/>
      <c r="BAI29" s="17"/>
      <c r="BAQ29" s="17"/>
      <c r="BAY29" s="17"/>
      <c r="BBG29" s="17"/>
      <c r="BBO29" s="17"/>
      <c r="BBW29" s="17"/>
      <c r="BCE29" s="17"/>
      <c r="BCM29" s="17"/>
      <c r="BCU29" s="17"/>
      <c r="BDC29" s="17"/>
      <c r="BDK29" s="17"/>
      <c r="BDS29" s="17"/>
      <c r="BEA29" s="17"/>
      <c r="BEI29" s="17"/>
      <c r="BEQ29" s="17"/>
      <c r="BEY29" s="17"/>
      <c r="BFG29" s="17"/>
      <c r="BFO29" s="17"/>
      <c r="BFW29" s="17"/>
      <c r="BGE29" s="17"/>
      <c r="BGM29" s="17"/>
      <c r="BGU29" s="17"/>
      <c r="BHC29" s="17"/>
      <c r="BHK29" s="17"/>
      <c r="BHS29" s="17"/>
      <c r="BIA29" s="17"/>
      <c r="BII29" s="17"/>
      <c r="BIQ29" s="17"/>
      <c r="BIY29" s="17"/>
      <c r="BJG29" s="17"/>
      <c r="BJO29" s="17"/>
      <c r="BJW29" s="17"/>
      <c r="BKE29" s="17"/>
      <c r="BKM29" s="17"/>
      <c r="BKU29" s="17"/>
      <c r="BLC29" s="17"/>
      <c r="BLK29" s="17"/>
      <c r="BLS29" s="17"/>
      <c r="BMA29" s="17"/>
      <c r="BMI29" s="17"/>
      <c r="BMQ29" s="17"/>
      <c r="BMY29" s="17"/>
      <c r="BNG29" s="17"/>
      <c r="BNO29" s="17"/>
      <c r="BNW29" s="17"/>
      <c r="BOE29" s="17"/>
      <c r="BOM29" s="17"/>
      <c r="BOU29" s="17"/>
      <c r="BPC29" s="17"/>
      <c r="BPK29" s="17"/>
      <c r="BPS29" s="17"/>
      <c r="BQA29" s="17"/>
      <c r="BQI29" s="17"/>
      <c r="BQQ29" s="17"/>
      <c r="BQY29" s="17"/>
      <c r="BRG29" s="17"/>
      <c r="BRO29" s="17"/>
      <c r="BRW29" s="17"/>
      <c r="BSE29" s="17"/>
      <c r="BSM29" s="17"/>
      <c r="BSU29" s="17"/>
      <c r="BTC29" s="17"/>
      <c r="BTK29" s="17"/>
      <c r="BTS29" s="17"/>
      <c r="BUA29" s="17"/>
      <c r="BUI29" s="17"/>
      <c r="BUQ29" s="17"/>
      <c r="BUY29" s="17"/>
      <c r="BVG29" s="17"/>
      <c r="BVO29" s="17"/>
      <c r="BVW29" s="17"/>
      <c r="BWE29" s="17"/>
      <c r="BWM29" s="17"/>
      <c r="BWU29" s="17"/>
      <c r="BXC29" s="17"/>
      <c r="BXK29" s="17"/>
      <c r="BXS29" s="17"/>
      <c r="BYA29" s="17"/>
      <c r="BYI29" s="17"/>
      <c r="BYQ29" s="17"/>
      <c r="BYY29" s="17"/>
      <c r="BZG29" s="17"/>
      <c r="BZO29" s="17"/>
      <c r="BZW29" s="17"/>
      <c r="CAE29" s="17"/>
      <c r="CAM29" s="17"/>
      <c r="CAU29" s="17"/>
      <c r="CBC29" s="17"/>
      <c r="CBK29" s="17"/>
      <c r="CBS29" s="17"/>
      <c r="CCA29" s="17"/>
      <c r="CCI29" s="17"/>
      <c r="CCQ29" s="17"/>
      <c r="CCY29" s="17"/>
      <c r="CDG29" s="17"/>
      <c r="CDO29" s="17"/>
      <c r="CDW29" s="17"/>
      <c r="CEE29" s="17"/>
      <c r="CEM29" s="17"/>
      <c r="CEU29" s="17"/>
      <c r="CFC29" s="17"/>
      <c r="CFK29" s="17"/>
      <c r="CFS29" s="17"/>
      <c r="CGA29" s="17"/>
      <c r="CGI29" s="17"/>
      <c r="CGQ29" s="17"/>
      <c r="CGY29" s="17"/>
      <c r="CHG29" s="17"/>
      <c r="CHO29" s="17"/>
      <c r="CHW29" s="17"/>
      <c r="CIE29" s="17"/>
      <c r="CIM29" s="17"/>
      <c r="CIU29" s="17"/>
      <c r="CJC29" s="17"/>
      <c r="CJK29" s="17"/>
      <c r="CJS29" s="17"/>
      <c r="CKA29" s="17"/>
      <c r="CKI29" s="17"/>
      <c r="CKQ29" s="17"/>
      <c r="CKY29" s="17"/>
      <c r="CLG29" s="17"/>
      <c r="CLO29" s="17"/>
      <c r="CLW29" s="17"/>
      <c r="CME29" s="17"/>
      <c r="CMM29" s="17"/>
      <c r="CMU29" s="17"/>
      <c r="CNC29" s="17"/>
      <c r="CNK29" s="17"/>
      <c r="CNS29" s="17"/>
      <c r="COA29" s="17"/>
      <c r="COI29" s="17"/>
      <c r="COQ29" s="17"/>
      <c r="COY29" s="17"/>
      <c r="CPG29" s="17"/>
      <c r="CPO29" s="17"/>
      <c r="CPW29" s="17"/>
      <c r="CQE29" s="17"/>
      <c r="CQM29" s="17"/>
      <c r="CQU29" s="17"/>
      <c r="CRC29" s="17"/>
      <c r="CRK29" s="17"/>
      <c r="CRS29" s="17"/>
      <c r="CSA29" s="17"/>
      <c r="CSI29" s="17"/>
      <c r="CSQ29" s="17"/>
      <c r="CSY29" s="17"/>
      <c r="CTG29" s="17"/>
      <c r="CTO29" s="17"/>
      <c r="CTW29" s="17"/>
      <c r="CUE29" s="17"/>
      <c r="CUM29" s="17"/>
      <c r="CUU29" s="17"/>
      <c r="CVC29" s="17"/>
      <c r="CVK29" s="17"/>
      <c r="CVS29" s="17"/>
      <c r="CWA29" s="17"/>
      <c r="CWI29" s="17"/>
      <c r="CWQ29" s="17"/>
      <c r="CWY29" s="17"/>
      <c r="CXG29" s="17"/>
      <c r="CXO29" s="17"/>
      <c r="CXW29" s="17"/>
      <c r="CYE29" s="17"/>
      <c r="CYM29" s="17"/>
      <c r="CYU29" s="17"/>
      <c r="CZC29" s="17"/>
      <c r="CZK29" s="17"/>
      <c r="CZS29" s="17"/>
      <c r="DAA29" s="17"/>
      <c r="DAI29" s="17"/>
      <c r="DAQ29" s="17"/>
      <c r="DAY29" s="17"/>
      <c r="DBG29" s="17"/>
      <c r="DBO29" s="17"/>
      <c r="DBW29" s="17"/>
      <c r="DCE29" s="17"/>
      <c r="DCM29" s="17"/>
      <c r="DCU29" s="17"/>
      <c r="DDC29" s="17"/>
      <c r="DDK29" s="17"/>
      <c r="DDS29" s="17"/>
      <c r="DEA29" s="17"/>
      <c r="DEI29" s="17"/>
      <c r="DEQ29" s="17"/>
      <c r="DEY29" s="17"/>
      <c r="DFG29" s="17"/>
      <c r="DFO29" s="17"/>
      <c r="DFW29" s="17"/>
      <c r="DGE29" s="17"/>
      <c r="DGM29" s="17"/>
      <c r="DGU29" s="17"/>
      <c r="DHC29" s="17"/>
      <c r="DHK29" s="17"/>
      <c r="DHS29" s="17"/>
      <c r="DIA29" s="17"/>
      <c r="DII29" s="17"/>
      <c r="DIQ29" s="17"/>
      <c r="DIY29" s="17"/>
      <c r="DJG29" s="17"/>
      <c r="DJO29" s="17"/>
      <c r="DJW29" s="17"/>
      <c r="DKE29" s="17"/>
      <c r="DKM29" s="17"/>
      <c r="DKU29" s="17"/>
      <c r="DLC29" s="17"/>
      <c r="DLK29" s="17"/>
      <c r="DLS29" s="17"/>
      <c r="DMA29" s="17"/>
      <c r="DMI29" s="17"/>
      <c r="DMQ29" s="17"/>
      <c r="DMY29" s="17"/>
      <c r="DNG29" s="17"/>
      <c r="DNO29" s="17"/>
      <c r="DNW29" s="17"/>
      <c r="DOE29" s="17"/>
      <c r="DOM29" s="17"/>
      <c r="DOU29" s="17"/>
      <c r="DPC29" s="17"/>
      <c r="DPK29" s="17"/>
      <c r="DPS29" s="17"/>
      <c r="DQA29" s="17"/>
      <c r="DQI29" s="17"/>
      <c r="DQQ29" s="17"/>
      <c r="DQY29" s="17"/>
      <c r="DRG29" s="17"/>
      <c r="DRO29" s="17"/>
      <c r="DRW29" s="17"/>
      <c r="DSE29" s="17"/>
      <c r="DSM29" s="17"/>
      <c r="DSU29" s="17"/>
      <c r="DTC29" s="17"/>
      <c r="DTK29" s="17"/>
      <c r="DTS29" s="17"/>
      <c r="DUA29" s="17"/>
      <c r="DUI29" s="17"/>
      <c r="DUQ29" s="17"/>
      <c r="DUY29" s="17"/>
      <c r="DVG29" s="17"/>
      <c r="DVO29" s="17"/>
      <c r="DVW29" s="17"/>
      <c r="DWE29" s="17"/>
      <c r="DWM29" s="17"/>
      <c r="DWU29" s="17"/>
      <c r="DXC29" s="17"/>
      <c r="DXK29" s="17"/>
      <c r="DXS29" s="17"/>
      <c r="DYA29" s="17"/>
      <c r="DYI29" s="17"/>
      <c r="DYQ29" s="17"/>
      <c r="DYY29" s="17"/>
      <c r="DZG29" s="17"/>
      <c r="DZO29" s="17"/>
      <c r="DZW29" s="17"/>
      <c r="EAE29" s="17"/>
      <c r="EAM29" s="17"/>
      <c r="EAU29" s="17"/>
      <c r="EBC29" s="17"/>
      <c r="EBK29" s="17"/>
      <c r="EBS29" s="17"/>
      <c r="ECA29" s="17"/>
      <c r="ECI29" s="17"/>
      <c r="ECQ29" s="17"/>
      <c r="ECY29" s="17"/>
      <c r="EDG29" s="17"/>
      <c r="EDO29" s="17"/>
      <c r="EDW29" s="17"/>
      <c r="EEE29" s="17"/>
      <c r="EEM29" s="17"/>
      <c r="EEU29" s="17"/>
      <c r="EFC29" s="17"/>
      <c r="EFK29" s="17"/>
      <c r="EFS29" s="17"/>
      <c r="EGA29" s="17"/>
      <c r="EGI29" s="17"/>
      <c r="EGQ29" s="17"/>
      <c r="EGY29" s="17"/>
      <c r="EHG29" s="17"/>
      <c r="EHO29" s="17"/>
      <c r="EHW29" s="17"/>
      <c r="EIE29" s="17"/>
      <c r="EIM29" s="17"/>
      <c r="EIU29" s="17"/>
      <c r="EJC29" s="17"/>
      <c r="EJK29" s="17"/>
      <c r="EJS29" s="17"/>
      <c r="EKA29" s="17"/>
      <c r="EKI29" s="17"/>
      <c r="EKQ29" s="17"/>
      <c r="EKY29" s="17"/>
      <c r="ELG29" s="17"/>
      <c r="ELO29" s="17"/>
      <c r="ELW29" s="17"/>
      <c r="EME29" s="17"/>
      <c r="EMM29" s="17"/>
      <c r="EMU29" s="17"/>
      <c r="ENC29" s="17"/>
      <c r="ENK29" s="17"/>
      <c r="ENS29" s="17"/>
      <c r="EOA29" s="17"/>
      <c r="EOI29" s="17"/>
      <c r="EOQ29" s="17"/>
      <c r="EOY29" s="17"/>
      <c r="EPG29" s="17"/>
      <c r="EPO29" s="17"/>
      <c r="EPW29" s="17"/>
      <c r="EQE29" s="17"/>
      <c r="EQM29" s="17"/>
      <c r="EQU29" s="17"/>
      <c r="ERC29" s="17"/>
      <c r="ERK29" s="17"/>
      <c r="ERS29" s="17"/>
      <c r="ESA29" s="17"/>
      <c r="ESI29" s="17"/>
      <c r="ESQ29" s="17"/>
      <c r="ESY29" s="17"/>
      <c r="ETG29" s="17"/>
      <c r="ETO29" s="17"/>
      <c r="ETW29" s="17"/>
      <c r="EUE29" s="17"/>
      <c r="EUM29" s="17"/>
      <c r="EUU29" s="17"/>
      <c r="EVC29" s="17"/>
      <c r="EVK29" s="17"/>
      <c r="EVS29" s="17"/>
      <c r="EWA29" s="17"/>
      <c r="EWI29" s="17"/>
      <c r="EWQ29" s="17"/>
      <c r="EWY29" s="17"/>
      <c r="EXG29" s="17"/>
      <c r="EXO29" s="17"/>
      <c r="EXW29" s="17"/>
      <c r="EYE29" s="17"/>
      <c r="EYM29" s="17"/>
      <c r="EYU29" s="17"/>
      <c r="EZC29" s="17"/>
      <c r="EZK29" s="17"/>
      <c r="EZS29" s="17"/>
      <c r="FAA29" s="17"/>
      <c r="FAI29" s="17"/>
      <c r="FAQ29" s="17"/>
      <c r="FAY29" s="17"/>
      <c r="FBG29" s="17"/>
      <c r="FBO29" s="17"/>
      <c r="FBW29" s="17"/>
      <c r="FCE29" s="17"/>
      <c r="FCM29" s="17"/>
      <c r="FCU29" s="17"/>
      <c r="FDC29" s="17"/>
      <c r="FDK29" s="17"/>
      <c r="FDS29" s="17"/>
      <c r="FEA29" s="17"/>
      <c r="FEI29" s="17"/>
      <c r="FEQ29" s="17"/>
      <c r="FEY29" s="17"/>
      <c r="FFG29" s="17"/>
      <c r="FFO29" s="17"/>
      <c r="FFW29" s="17"/>
      <c r="FGE29" s="17"/>
      <c r="FGM29" s="17"/>
      <c r="FGU29" s="17"/>
      <c r="FHC29" s="17"/>
      <c r="FHK29" s="17"/>
      <c r="FHS29" s="17"/>
      <c r="FIA29" s="17"/>
      <c r="FII29" s="17"/>
      <c r="FIQ29" s="17"/>
      <c r="FIY29" s="17"/>
      <c r="FJG29" s="17"/>
      <c r="FJO29" s="17"/>
      <c r="FJW29" s="17"/>
      <c r="FKE29" s="17"/>
      <c r="FKM29" s="17"/>
      <c r="FKU29" s="17"/>
      <c r="FLC29" s="17"/>
      <c r="FLK29" s="17"/>
      <c r="FLS29" s="17"/>
      <c r="FMA29" s="17"/>
      <c r="FMI29" s="17"/>
      <c r="FMQ29" s="17"/>
      <c r="FMY29" s="17"/>
      <c r="FNG29" s="17"/>
      <c r="FNO29" s="17"/>
      <c r="FNW29" s="17"/>
      <c r="FOE29" s="17"/>
      <c r="FOM29" s="17"/>
      <c r="FOU29" s="17"/>
      <c r="FPC29" s="17"/>
      <c r="FPK29" s="17"/>
      <c r="FPS29" s="17"/>
      <c r="FQA29" s="17"/>
      <c r="FQI29" s="17"/>
      <c r="FQQ29" s="17"/>
      <c r="FQY29" s="17"/>
      <c r="FRG29" s="17"/>
      <c r="FRO29" s="17"/>
      <c r="FRW29" s="17"/>
      <c r="FSE29" s="17"/>
      <c r="FSM29" s="17"/>
      <c r="FSU29" s="17"/>
      <c r="FTC29" s="17"/>
      <c r="FTK29" s="17"/>
      <c r="FTS29" s="17"/>
      <c r="FUA29" s="17"/>
      <c r="FUI29" s="17"/>
      <c r="FUQ29" s="17"/>
      <c r="FUY29" s="17"/>
      <c r="FVG29" s="17"/>
      <c r="FVO29" s="17"/>
      <c r="FVW29" s="17"/>
      <c r="FWE29" s="17"/>
      <c r="FWM29" s="17"/>
      <c r="FWU29" s="17"/>
      <c r="FXC29" s="17"/>
      <c r="FXK29" s="17"/>
      <c r="FXS29" s="17"/>
      <c r="FYA29" s="17"/>
      <c r="FYI29" s="17"/>
      <c r="FYQ29" s="17"/>
      <c r="FYY29" s="17"/>
      <c r="FZG29" s="17"/>
      <c r="FZO29" s="17"/>
      <c r="FZW29" s="17"/>
      <c r="GAE29" s="17"/>
      <c r="GAM29" s="17"/>
      <c r="GAU29" s="17"/>
      <c r="GBC29" s="17"/>
      <c r="GBK29" s="17"/>
      <c r="GBS29" s="17"/>
      <c r="GCA29" s="17"/>
      <c r="GCI29" s="17"/>
      <c r="GCQ29" s="17"/>
      <c r="GCY29" s="17"/>
      <c r="GDG29" s="17"/>
      <c r="GDO29" s="17"/>
      <c r="GDW29" s="17"/>
      <c r="GEE29" s="17"/>
      <c r="GEM29" s="17"/>
      <c r="GEU29" s="17"/>
      <c r="GFC29" s="17"/>
      <c r="GFK29" s="17"/>
      <c r="GFS29" s="17"/>
      <c r="GGA29" s="17"/>
      <c r="GGI29" s="17"/>
      <c r="GGQ29" s="17"/>
      <c r="GGY29" s="17"/>
      <c r="GHG29" s="17"/>
      <c r="GHO29" s="17"/>
      <c r="GHW29" s="17"/>
      <c r="GIE29" s="17"/>
      <c r="GIM29" s="17"/>
      <c r="GIU29" s="17"/>
      <c r="GJC29" s="17"/>
      <c r="GJK29" s="17"/>
      <c r="GJS29" s="17"/>
      <c r="GKA29" s="17"/>
      <c r="GKI29" s="17"/>
      <c r="GKQ29" s="17"/>
      <c r="GKY29" s="17"/>
      <c r="GLG29" s="17"/>
      <c r="GLO29" s="17"/>
      <c r="GLW29" s="17"/>
      <c r="GME29" s="17"/>
      <c r="GMM29" s="17"/>
      <c r="GMU29" s="17"/>
      <c r="GNC29" s="17"/>
      <c r="GNK29" s="17"/>
      <c r="GNS29" s="17"/>
      <c r="GOA29" s="17"/>
      <c r="GOI29" s="17"/>
      <c r="GOQ29" s="17"/>
      <c r="GOY29" s="17"/>
      <c r="GPG29" s="17"/>
      <c r="GPO29" s="17"/>
      <c r="GPW29" s="17"/>
      <c r="GQE29" s="17"/>
      <c r="GQM29" s="17"/>
      <c r="GQU29" s="17"/>
      <c r="GRC29" s="17"/>
      <c r="GRK29" s="17"/>
      <c r="GRS29" s="17"/>
      <c r="GSA29" s="17"/>
      <c r="GSI29" s="17"/>
      <c r="GSQ29" s="17"/>
      <c r="GSY29" s="17"/>
      <c r="GTG29" s="17"/>
      <c r="GTO29" s="17"/>
      <c r="GTW29" s="17"/>
      <c r="GUE29" s="17"/>
      <c r="GUM29" s="17"/>
      <c r="GUU29" s="17"/>
      <c r="GVC29" s="17"/>
      <c r="GVK29" s="17"/>
      <c r="GVS29" s="17"/>
      <c r="GWA29" s="17"/>
      <c r="GWI29" s="17"/>
      <c r="GWQ29" s="17"/>
      <c r="GWY29" s="17"/>
      <c r="GXG29" s="17"/>
      <c r="GXO29" s="17"/>
      <c r="GXW29" s="17"/>
      <c r="GYE29" s="17"/>
      <c r="GYM29" s="17"/>
      <c r="GYU29" s="17"/>
      <c r="GZC29" s="17"/>
      <c r="GZK29" s="17"/>
      <c r="GZS29" s="17"/>
      <c r="HAA29" s="17"/>
      <c r="HAI29" s="17"/>
      <c r="HAQ29" s="17"/>
      <c r="HAY29" s="17"/>
      <c r="HBG29" s="17"/>
      <c r="HBO29" s="17"/>
      <c r="HBW29" s="17"/>
      <c r="HCE29" s="17"/>
      <c r="HCM29" s="17"/>
      <c r="HCU29" s="17"/>
      <c r="HDC29" s="17"/>
      <c r="HDK29" s="17"/>
      <c r="HDS29" s="17"/>
      <c r="HEA29" s="17"/>
      <c r="HEI29" s="17"/>
      <c r="HEQ29" s="17"/>
      <c r="HEY29" s="17"/>
      <c r="HFG29" s="17"/>
      <c r="HFO29" s="17"/>
      <c r="HFW29" s="17"/>
      <c r="HGE29" s="17"/>
      <c r="HGM29" s="17"/>
      <c r="HGU29" s="17"/>
      <c r="HHC29" s="17"/>
      <c r="HHK29" s="17"/>
      <c r="HHS29" s="17"/>
      <c r="HIA29" s="17"/>
      <c r="HII29" s="17"/>
      <c r="HIQ29" s="17"/>
      <c r="HIY29" s="17"/>
      <c r="HJG29" s="17"/>
      <c r="HJO29" s="17"/>
      <c r="HJW29" s="17"/>
      <c r="HKE29" s="17"/>
      <c r="HKM29" s="17"/>
      <c r="HKU29" s="17"/>
      <c r="HLC29" s="17"/>
      <c r="HLK29" s="17"/>
      <c r="HLS29" s="17"/>
      <c r="HMA29" s="17"/>
      <c r="HMI29" s="17"/>
      <c r="HMQ29" s="17"/>
      <c r="HMY29" s="17"/>
      <c r="HNG29" s="17"/>
      <c r="HNO29" s="17"/>
      <c r="HNW29" s="17"/>
      <c r="HOE29" s="17"/>
      <c r="HOM29" s="17"/>
      <c r="HOU29" s="17"/>
      <c r="HPC29" s="17"/>
      <c r="HPK29" s="17"/>
      <c r="HPS29" s="17"/>
      <c r="HQA29" s="17"/>
      <c r="HQI29" s="17"/>
      <c r="HQQ29" s="17"/>
      <c r="HQY29" s="17"/>
      <c r="HRG29" s="17"/>
      <c r="HRO29" s="17"/>
      <c r="HRW29" s="17"/>
      <c r="HSE29" s="17"/>
      <c r="HSM29" s="17"/>
      <c r="HSU29" s="17"/>
      <c r="HTC29" s="17"/>
      <c r="HTK29" s="17"/>
      <c r="HTS29" s="17"/>
      <c r="HUA29" s="17"/>
      <c r="HUI29" s="17"/>
      <c r="HUQ29" s="17"/>
      <c r="HUY29" s="17"/>
      <c r="HVG29" s="17"/>
      <c r="HVO29" s="17"/>
      <c r="HVW29" s="17"/>
      <c r="HWE29" s="17"/>
      <c r="HWM29" s="17"/>
      <c r="HWU29" s="17"/>
      <c r="HXC29" s="17"/>
      <c r="HXK29" s="17"/>
      <c r="HXS29" s="17"/>
      <c r="HYA29" s="17"/>
      <c r="HYI29" s="17"/>
      <c r="HYQ29" s="17"/>
      <c r="HYY29" s="17"/>
      <c r="HZG29" s="17"/>
      <c r="HZO29" s="17"/>
      <c r="HZW29" s="17"/>
      <c r="IAE29" s="17"/>
      <c r="IAM29" s="17"/>
      <c r="IAU29" s="17"/>
      <c r="IBC29" s="17"/>
      <c r="IBK29" s="17"/>
      <c r="IBS29" s="17"/>
      <c r="ICA29" s="17"/>
      <c r="ICI29" s="17"/>
      <c r="ICQ29" s="17"/>
      <c r="ICY29" s="17"/>
      <c r="IDG29" s="17"/>
      <c r="IDO29" s="17"/>
      <c r="IDW29" s="17"/>
      <c r="IEE29" s="17"/>
      <c r="IEM29" s="17"/>
      <c r="IEU29" s="17"/>
      <c r="IFC29" s="17"/>
      <c r="IFK29" s="17"/>
      <c r="IFS29" s="17"/>
      <c r="IGA29" s="17"/>
      <c r="IGI29" s="17"/>
      <c r="IGQ29" s="17"/>
      <c r="IGY29" s="17"/>
      <c r="IHG29" s="17"/>
      <c r="IHO29" s="17"/>
      <c r="IHW29" s="17"/>
      <c r="IIE29" s="17"/>
      <c r="IIM29" s="17"/>
      <c r="IIU29" s="17"/>
      <c r="IJC29" s="17"/>
      <c r="IJK29" s="17"/>
      <c r="IJS29" s="17"/>
      <c r="IKA29" s="17"/>
      <c r="IKI29" s="17"/>
      <c r="IKQ29" s="17"/>
      <c r="IKY29" s="17"/>
      <c r="ILG29" s="17"/>
      <c r="ILO29" s="17"/>
      <c r="ILW29" s="17"/>
      <c r="IME29" s="17"/>
      <c r="IMM29" s="17"/>
      <c r="IMU29" s="17"/>
      <c r="INC29" s="17"/>
      <c r="INK29" s="17"/>
      <c r="INS29" s="17"/>
      <c r="IOA29" s="17"/>
      <c r="IOI29" s="17"/>
      <c r="IOQ29" s="17"/>
      <c r="IOY29" s="17"/>
      <c r="IPG29" s="17"/>
      <c r="IPO29" s="17"/>
      <c r="IPW29" s="17"/>
      <c r="IQE29" s="17"/>
      <c r="IQM29" s="17"/>
      <c r="IQU29" s="17"/>
      <c r="IRC29" s="17"/>
      <c r="IRK29" s="17"/>
      <c r="IRS29" s="17"/>
      <c r="ISA29" s="17"/>
      <c r="ISI29" s="17"/>
      <c r="ISQ29" s="17"/>
      <c r="ISY29" s="17"/>
      <c r="ITG29" s="17"/>
      <c r="ITO29" s="17"/>
      <c r="ITW29" s="17"/>
      <c r="IUE29" s="17"/>
      <c r="IUM29" s="17"/>
      <c r="IUU29" s="17"/>
      <c r="IVC29" s="17"/>
      <c r="IVK29" s="17"/>
      <c r="IVS29" s="17"/>
      <c r="IWA29" s="17"/>
      <c r="IWI29" s="17"/>
      <c r="IWQ29" s="17"/>
      <c r="IWY29" s="17"/>
      <c r="IXG29" s="17"/>
      <c r="IXO29" s="17"/>
      <c r="IXW29" s="17"/>
      <c r="IYE29" s="17"/>
      <c r="IYM29" s="17"/>
      <c r="IYU29" s="17"/>
      <c r="IZC29" s="17"/>
      <c r="IZK29" s="17"/>
      <c r="IZS29" s="17"/>
      <c r="JAA29" s="17"/>
      <c r="JAI29" s="17"/>
      <c r="JAQ29" s="17"/>
      <c r="JAY29" s="17"/>
      <c r="JBG29" s="17"/>
      <c r="JBO29" s="17"/>
      <c r="JBW29" s="17"/>
      <c r="JCE29" s="17"/>
      <c r="JCM29" s="17"/>
      <c r="JCU29" s="17"/>
      <c r="JDC29" s="17"/>
      <c r="JDK29" s="17"/>
      <c r="JDS29" s="17"/>
      <c r="JEA29" s="17"/>
      <c r="JEI29" s="17"/>
      <c r="JEQ29" s="17"/>
      <c r="JEY29" s="17"/>
      <c r="JFG29" s="17"/>
      <c r="JFO29" s="17"/>
      <c r="JFW29" s="17"/>
      <c r="JGE29" s="17"/>
      <c r="JGM29" s="17"/>
      <c r="JGU29" s="17"/>
      <c r="JHC29" s="17"/>
      <c r="JHK29" s="17"/>
      <c r="JHS29" s="17"/>
      <c r="JIA29" s="17"/>
      <c r="JII29" s="17"/>
      <c r="JIQ29" s="17"/>
      <c r="JIY29" s="17"/>
      <c r="JJG29" s="17"/>
      <c r="JJO29" s="17"/>
      <c r="JJW29" s="17"/>
      <c r="JKE29" s="17"/>
      <c r="JKM29" s="17"/>
      <c r="JKU29" s="17"/>
      <c r="JLC29" s="17"/>
      <c r="JLK29" s="17"/>
      <c r="JLS29" s="17"/>
      <c r="JMA29" s="17"/>
      <c r="JMI29" s="17"/>
      <c r="JMQ29" s="17"/>
      <c r="JMY29" s="17"/>
      <c r="JNG29" s="17"/>
      <c r="JNO29" s="17"/>
      <c r="JNW29" s="17"/>
      <c r="JOE29" s="17"/>
      <c r="JOM29" s="17"/>
      <c r="JOU29" s="17"/>
      <c r="JPC29" s="17"/>
      <c r="JPK29" s="17"/>
      <c r="JPS29" s="17"/>
      <c r="JQA29" s="17"/>
      <c r="JQI29" s="17"/>
      <c r="JQQ29" s="17"/>
      <c r="JQY29" s="17"/>
      <c r="JRG29" s="17"/>
      <c r="JRO29" s="17"/>
      <c r="JRW29" s="17"/>
      <c r="JSE29" s="17"/>
      <c r="JSM29" s="17"/>
      <c r="JSU29" s="17"/>
      <c r="JTC29" s="17"/>
      <c r="JTK29" s="17"/>
      <c r="JTS29" s="17"/>
      <c r="JUA29" s="17"/>
      <c r="JUI29" s="17"/>
      <c r="JUQ29" s="17"/>
      <c r="JUY29" s="17"/>
      <c r="JVG29" s="17"/>
      <c r="JVO29" s="17"/>
      <c r="JVW29" s="17"/>
      <c r="JWE29" s="17"/>
      <c r="JWM29" s="17"/>
      <c r="JWU29" s="17"/>
      <c r="JXC29" s="17"/>
      <c r="JXK29" s="17"/>
      <c r="JXS29" s="17"/>
      <c r="JYA29" s="17"/>
      <c r="JYI29" s="17"/>
      <c r="JYQ29" s="17"/>
      <c r="JYY29" s="17"/>
      <c r="JZG29" s="17"/>
      <c r="JZO29" s="17"/>
      <c r="JZW29" s="17"/>
      <c r="KAE29" s="17"/>
      <c r="KAM29" s="17"/>
      <c r="KAU29" s="17"/>
      <c r="KBC29" s="17"/>
      <c r="KBK29" s="17"/>
      <c r="KBS29" s="17"/>
      <c r="KCA29" s="17"/>
      <c r="KCI29" s="17"/>
      <c r="KCQ29" s="17"/>
      <c r="KCY29" s="17"/>
      <c r="KDG29" s="17"/>
      <c r="KDO29" s="17"/>
      <c r="KDW29" s="17"/>
      <c r="KEE29" s="17"/>
      <c r="KEM29" s="17"/>
      <c r="KEU29" s="17"/>
      <c r="KFC29" s="17"/>
      <c r="KFK29" s="17"/>
      <c r="KFS29" s="17"/>
      <c r="KGA29" s="17"/>
      <c r="KGI29" s="17"/>
      <c r="KGQ29" s="17"/>
      <c r="KGY29" s="17"/>
      <c r="KHG29" s="17"/>
      <c r="KHO29" s="17"/>
      <c r="KHW29" s="17"/>
      <c r="KIE29" s="17"/>
      <c r="KIM29" s="17"/>
      <c r="KIU29" s="17"/>
      <c r="KJC29" s="17"/>
      <c r="KJK29" s="17"/>
      <c r="KJS29" s="17"/>
      <c r="KKA29" s="17"/>
      <c r="KKI29" s="17"/>
      <c r="KKQ29" s="17"/>
      <c r="KKY29" s="17"/>
      <c r="KLG29" s="17"/>
      <c r="KLO29" s="17"/>
      <c r="KLW29" s="17"/>
      <c r="KME29" s="17"/>
      <c r="KMM29" s="17"/>
      <c r="KMU29" s="17"/>
      <c r="KNC29" s="17"/>
      <c r="KNK29" s="17"/>
      <c r="KNS29" s="17"/>
      <c r="KOA29" s="17"/>
      <c r="KOI29" s="17"/>
      <c r="KOQ29" s="17"/>
      <c r="KOY29" s="17"/>
      <c r="KPG29" s="17"/>
      <c r="KPO29" s="17"/>
      <c r="KPW29" s="17"/>
      <c r="KQE29" s="17"/>
      <c r="KQM29" s="17"/>
      <c r="KQU29" s="17"/>
      <c r="KRC29" s="17"/>
      <c r="KRK29" s="17"/>
      <c r="KRS29" s="17"/>
      <c r="KSA29" s="17"/>
      <c r="KSI29" s="17"/>
      <c r="KSQ29" s="17"/>
      <c r="KSY29" s="17"/>
      <c r="KTG29" s="17"/>
      <c r="KTO29" s="17"/>
      <c r="KTW29" s="17"/>
      <c r="KUE29" s="17"/>
      <c r="KUM29" s="17"/>
      <c r="KUU29" s="17"/>
      <c r="KVC29" s="17"/>
      <c r="KVK29" s="17"/>
      <c r="KVS29" s="17"/>
      <c r="KWA29" s="17"/>
      <c r="KWI29" s="17"/>
      <c r="KWQ29" s="17"/>
      <c r="KWY29" s="17"/>
      <c r="KXG29" s="17"/>
      <c r="KXO29" s="17"/>
      <c r="KXW29" s="17"/>
      <c r="KYE29" s="17"/>
      <c r="KYM29" s="17"/>
      <c r="KYU29" s="17"/>
      <c r="KZC29" s="17"/>
      <c r="KZK29" s="17"/>
      <c r="KZS29" s="17"/>
      <c r="LAA29" s="17"/>
      <c r="LAI29" s="17"/>
      <c r="LAQ29" s="17"/>
      <c r="LAY29" s="17"/>
      <c r="LBG29" s="17"/>
      <c r="LBO29" s="17"/>
      <c r="LBW29" s="17"/>
      <c r="LCE29" s="17"/>
      <c r="LCM29" s="17"/>
      <c r="LCU29" s="17"/>
      <c r="LDC29" s="17"/>
      <c r="LDK29" s="17"/>
      <c r="LDS29" s="17"/>
      <c r="LEA29" s="17"/>
      <c r="LEI29" s="17"/>
      <c r="LEQ29" s="17"/>
      <c r="LEY29" s="17"/>
      <c r="LFG29" s="17"/>
      <c r="LFO29" s="17"/>
      <c r="LFW29" s="17"/>
      <c r="LGE29" s="17"/>
      <c r="LGM29" s="17"/>
      <c r="LGU29" s="17"/>
      <c r="LHC29" s="17"/>
      <c r="LHK29" s="17"/>
      <c r="LHS29" s="17"/>
      <c r="LIA29" s="17"/>
      <c r="LII29" s="17"/>
      <c r="LIQ29" s="17"/>
      <c r="LIY29" s="17"/>
      <c r="LJG29" s="17"/>
      <c r="LJO29" s="17"/>
      <c r="LJW29" s="17"/>
      <c r="LKE29" s="17"/>
      <c r="LKM29" s="17"/>
      <c r="LKU29" s="17"/>
      <c r="LLC29" s="17"/>
      <c r="LLK29" s="17"/>
      <c r="LLS29" s="17"/>
      <c r="LMA29" s="17"/>
      <c r="LMI29" s="17"/>
      <c r="LMQ29" s="17"/>
      <c r="LMY29" s="17"/>
      <c r="LNG29" s="17"/>
      <c r="LNO29" s="17"/>
      <c r="LNW29" s="17"/>
      <c r="LOE29" s="17"/>
      <c r="LOM29" s="17"/>
      <c r="LOU29" s="17"/>
      <c r="LPC29" s="17"/>
      <c r="LPK29" s="17"/>
      <c r="LPS29" s="17"/>
      <c r="LQA29" s="17"/>
      <c r="LQI29" s="17"/>
      <c r="LQQ29" s="17"/>
      <c r="LQY29" s="17"/>
      <c r="LRG29" s="17"/>
      <c r="LRO29" s="17"/>
      <c r="LRW29" s="17"/>
      <c r="LSE29" s="17"/>
      <c r="LSM29" s="17"/>
      <c r="LSU29" s="17"/>
      <c r="LTC29" s="17"/>
      <c r="LTK29" s="17"/>
      <c r="LTS29" s="17"/>
      <c r="LUA29" s="17"/>
      <c r="LUI29" s="17"/>
      <c r="LUQ29" s="17"/>
      <c r="LUY29" s="17"/>
      <c r="LVG29" s="17"/>
      <c r="LVO29" s="17"/>
      <c r="LVW29" s="17"/>
      <c r="LWE29" s="17"/>
      <c r="LWM29" s="17"/>
      <c r="LWU29" s="17"/>
      <c r="LXC29" s="17"/>
      <c r="LXK29" s="17"/>
      <c r="LXS29" s="17"/>
      <c r="LYA29" s="17"/>
      <c r="LYI29" s="17"/>
      <c r="LYQ29" s="17"/>
      <c r="LYY29" s="17"/>
      <c r="LZG29" s="17"/>
      <c r="LZO29" s="17"/>
      <c r="LZW29" s="17"/>
      <c r="MAE29" s="17"/>
      <c r="MAM29" s="17"/>
      <c r="MAU29" s="17"/>
      <c r="MBC29" s="17"/>
      <c r="MBK29" s="17"/>
      <c r="MBS29" s="17"/>
      <c r="MCA29" s="17"/>
      <c r="MCI29" s="17"/>
      <c r="MCQ29" s="17"/>
      <c r="MCY29" s="17"/>
      <c r="MDG29" s="17"/>
      <c r="MDO29" s="17"/>
      <c r="MDW29" s="17"/>
      <c r="MEE29" s="17"/>
      <c r="MEM29" s="17"/>
      <c r="MEU29" s="17"/>
      <c r="MFC29" s="17"/>
      <c r="MFK29" s="17"/>
      <c r="MFS29" s="17"/>
      <c r="MGA29" s="17"/>
      <c r="MGI29" s="17"/>
      <c r="MGQ29" s="17"/>
      <c r="MGY29" s="17"/>
      <c r="MHG29" s="17"/>
      <c r="MHO29" s="17"/>
      <c r="MHW29" s="17"/>
      <c r="MIE29" s="17"/>
      <c r="MIM29" s="17"/>
      <c r="MIU29" s="17"/>
      <c r="MJC29" s="17"/>
      <c r="MJK29" s="17"/>
      <c r="MJS29" s="17"/>
      <c r="MKA29" s="17"/>
      <c r="MKI29" s="17"/>
      <c r="MKQ29" s="17"/>
      <c r="MKY29" s="17"/>
      <c r="MLG29" s="17"/>
      <c r="MLO29" s="17"/>
      <c r="MLW29" s="17"/>
      <c r="MME29" s="17"/>
      <c r="MMM29" s="17"/>
      <c r="MMU29" s="17"/>
      <c r="MNC29" s="17"/>
      <c r="MNK29" s="17"/>
      <c r="MNS29" s="17"/>
      <c r="MOA29" s="17"/>
      <c r="MOI29" s="17"/>
      <c r="MOQ29" s="17"/>
      <c r="MOY29" s="17"/>
      <c r="MPG29" s="17"/>
      <c r="MPO29" s="17"/>
      <c r="MPW29" s="17"/>
      <c r="MQE29" s="17"/>
      <c r="MQM29" s="17"/>
      <c r="MQU29" s="17"/>
      <c r="MRC29" s="17"/>
      <c r="MRK29" s="17"/>
      <c r="MRS29" s="17"/>
      <c r="MSA29" s="17"/>
      <c r="MSI29" s="17"/>
      <c r="MSQ29" s="17"/>
      <c r="MSY29" s="17"/>
      <c r="MTG29" s="17"/>
      <c r="MTO29" s="17"/>
      <c r="MTW29" s="17"/>
      <c r="MUE29" s="17"/>
      <c r="MUM29" s="17"/>
      <c r="MUU29" s="17"/>
      <c r="MVC29" s="17"/>
      <c r="MVK29" s="17"/>
      <c r="MVS29" s="17"/>
      <c r="MWA29" s="17"/>
      <c r="MWI29" s="17"/>
      <c r="MWQ29" s="17"/>
      <c r="MWY29" s="17"/>
      <c r="MXG29" s="17"/>
      <c r="MXO29" s="17"/>
      <c r="MXW29" s="17"/>
      <c r="MYE29" s="17"/>
      <c r="MYM29" s="17"/>
      <c r="MYU29" s="17"/>
      <c r="MZC29" s="17"/>
      <c r="MZK29" s="17"/>
      <c r="MZS29" s="17"/>
      <c r="NAA29" s="17"/>
      <c r="NAI29" s="17"/>
      <c r="NAQ29" s="17"/>
      <c r="NAY29" s="17"/>
      <c r="NBG29" s="17"/>
      <c r="NBO29" s="17"/>
      <c r="NBW29" s="17"/>
      <c r="NCE29" s="17"/>
      <c r="NCM29" s="17"/>
      <c r="NCU29" s="17"/>
      <c r="NDC29" s="17"/>
      <c r="NDK29" s="17"/>
      <c r="NDS29" s="17"/>
      <c r="NEA29" s="17"/>
      <c r="NEI29" s="17"/>
      <c r="NEQ29" s="17"/>
      <c r="NEY29" s="17"/>
      <c r="NFG29" s="17"/>
      <c r="NFO29" s="17"/>
      <c r="NFW29" s="17"/>
      <c r="NGE29" s="17"/>
      <c r="NGM29" s="17"/>
      <c r="NGU29" s="17"/>
      <c r="NHC29" s="17"/>
      <c r="NHK29" s="17"/>
      <c r="NHS29" s="17"/>
      <c r="NIA29" s="17"/>
      <c r="NII29" s="17"/>
      <c r="NIQ29" s="17"/>
      <c r="NIY29" s="17"/>
      <c r="NJG29" s="17"/>
      <c r="NJO29" s="17"/>
      <c r="NJW29" s="17"/>
      <c r="NKE29" s="17"/>
      <c r="NKM29" s="17"/>
      <c r="NKU29" s="17"/>
      <c r="NLC29" s="17"/>
      <c r="NLK29" s="17"/>
      <c r="NLS29" s="17"/>
      <c r="NMA29" s="17"/>
      <c r="NMI29" s="17"/>
      <c r="NMQ29" s="17"/>
      <c r="NMY29" s="17"/>
      <c r="NNG29" s="17"/>
      <c r="NNO29" s="17"/>
      <c r="NNW29" s="17"/>
      <c r="NOE29" s="17"/>
      <c r="NOM29" s="17"/>
      <c r="NOU29" s="17"/>
      <c r="NPC29" s="17"/>
      <c r="NPK29" s="17"/>
      <c r="NPS29" s="17"/>
      <c r="NQA29" s="17"/>
      <c r="NQI29" s="17"/>
      <c r="NQQ29" s="17"/>
      <c r="NQY29" s="17"/>
      <c r="NRG29" s="17"/>
      <c r="NRO29" s="17"/>
      <c r="NRW29" s="17"/>
      <c r="NSE29" s="17"/>
      <c r="NSM29" s="17"/>
      <c r="NSU29" s="17"/>
      <c r="NTC29" s="17"/>
      <c r="NTK29" s="17"/>
      <c r="NTS29" s="17"/>
      <c r="NUA29" s="17"/>
      <c r="NUI29" s="17"/>
      <c r="NUQ29" s="17"/>
      <c r="NUY29" s="17"/>
      <c r="NVG29" s="17"/>
      <c r="NVO29" s="17"/>
      <c r="NVW29" s="17"/>
      <c r="NWE29" s="17"/>
      <c r="NWM29" s="17"/>
      <c r="NWU29" s="17"/>
      <c r="NXC29" s="17"/>
      <c r="NXK29" s="17"/>
      <c r="NXS29" s="17"/>
      <c r="NYA29" s="17"/>
      <c r="NYI29" s="17"/>
      <c r="NYQ29" s="17"/>
      <c r="NYY29" s="17"/>
      <c r="NZG29" s="17"/>
      <c r="NZO29" s="17"/>
      <c r="NZW29" s="17"/>
      <c r="OAE29" s="17"/>
      <c r="OAM29" s="17"/>
      <c r="OAU29" s="17"/>
      <c r="OBC29" s="17"/>
      <c r="OBK29" s="17"/>
      <c r="OBS29" s="17"/>
      <c r="OCA29" s="17"/>
      <c r="OCI29" s="17"/>
      <c r="OCQ29" s="17"/>
      <c r="OCY29" s="17"/>
      <c r="ODG29" s="17"/>
      <c r="ODO29" s="17"/>
      <c r="ODW29" s="17"/>
      <c r="OEE29" s="17"/>
      <c r="OEM29" s="17"/>
      <c r="OEU29" s="17"/>
      <c r="OFC29" s="17"/>
      <c r="OFK29" s="17"/>
      <c r="OFS29" s="17"/>
      <c r="OGA29" s="17"/>
      <c r="OGI29" s="17"/>
      <c r="OGQ29" s="17"/>
      <c r="OGY29" s="17"/>
      <c r="OHG29" s="17"/>
      <c r="OHO29" s="17"/>
      <c r="OHW29" s="17"/>
      <c r="OIE29" s="17"/>
      <c r="OIM29" s="17"/>
      <c r="OIU29" s="17"/>
      <c r="OJC29" s="17"/>
      <c r="OJK29" s="17"/>
      <c r="OJS29" s="17"/>
      <c r="OKA29" s="17"/>
      <c r="OKI29" s="17"/>
      <c r="OKQ29" s="17"/>
      <c r="OKY29" s="17"/>
      <c r="OLG29" s="17"/>
      <c r="OLO29" s="17"/>
      <c r="OLW29" s="17"/>
      <c r="OME29" s="17"/>
      <c r="OMM29" s="17"/>
      <c r="OMU29" s="17"/>
      <c r="ONC29" s="17"/>
      <c r="ONK29" s="17"/>
      <c r="ONS29" s="17"/>
      <c r="OOA29" s="17"/>
      <c r="OOI29" s="17"/>
      <c r="OOQ29" s="17"/>
      <c r="OOY29" s="17"/>
      <c r="OPG29" s="17"/>
      <c r="OPO29" s="17"/>
      <c r="OPW29" s="17"/>
      <c r="OQE29" s="17"/>
      <c r="OQM29" s="17"/>
      <c r="OQU29" s="17"/>
      <c r="ORC29" s="17"/>
      <c r="ORK29" s="17"/>
      <c r="ORS29" s="17"/>
      <c r="OSA29" s="17"/>
      <c r="OSI29" s="17"/>
      <c r="OSQ29" s="17"/>
      <c r="OSY29" s="17"/>
      <c r="OTG29" s="17"/>
      <c r="OTO29" s="17"/>
      <c r="OTW29" s="17"/>
      <c r="OUE29" s="17"/>
      <c r="OUM29" s="17"/>
      <c r="OUU29" s="17"/>
      <c r="OVC29" s="17"/>
      <c r="OVK29" s="17"/>
      <c r="OVS29" s="17"/>
      <c r="OWA29" s="17"/>
      <c r="OWI29" s="17"/>
      <c r="OWQ29" s="17"/>
      <c r="OWY29" s="17"/>
      <c r="OXG29" s="17"/>
      <c r="OXO29" s="17"/>
      <c r="OXW29" s="17"/>
      <c r="OYE29" s="17"/>
      <c r="OYM29" s="17"/>
      <c r="OYU29" s="17"/>
      <c r="OZC29" s="17"/>
      <c r="OZK29" s="17"/>
      <c r="OZS29" s="17"/>
      <c r="PAA29" s="17"/>
      <c r="PAI29" s="17"/>
      <c r="PAQ29" s="17"/>
      <c r="PAY29" s="17"/>
      <c r="PBG29" s="17"/>
      <c r="PBO29" s="17"/>
      <c r="PBW29" s="17"/>
      <c r="PCE29" s="17"/>
      <c r="PCM29" s="17"/>
      <c r="PCU29" s="17"/>
      <c r="PDC29" s="17"/>
      <c r="PDK29" s="17"/>
      <c r="PDS29" s="17"/>
      <c r="PEA29" s="17"/>
      <c r="PEI29" s="17"/>
      <c r="PEQ29" s="17"/>
      <c r="PEY29" s="17"/>
      <c r="PFG29" s="17"/>
      <c r="PFO29" s="17"/>
      <c r="PFW29" s="17"/>
      <c r="PGE29" s="17"/>
      <c r="PGM29" s="17"/>
      <c r="PGU29" s="17"/>
      <c r="PHC29" s="17"/>
      <c r="PHK29" s="17"/>
      <c r="PHS29" s="17"/>
      <c r="PIA29" s="17"/>
      <c r="PII29" s="17"/>
      <c r="PIQ29" s="17"/>
      <c r="PIY29" s="17"/>
      <c r="PJG29" s="17"/>
      <c r="PJO29" s="17"/>
      <c r="PJW29" s="17"/>
      <c r="PKE29" s="17"/>
      <c r="PKM29" s="17"/>
      <c r="PKU29" s="17"/>
      <c r="PLC29" s="17"/>
      <c r="PLK29" s="17"/>
      <c r="PLS29" s="17"/>
      <c r="PMA29" s="17"/>
      <c r="PMI29" s="17"/>
      <c r="PMQ29" s="17"/>
      <c r="PMY29" s="17"/>
      <c r="PNG29" s="17"/>
      <c r="PNO29" s="17"/>
      <c r="PNW29" s="17"/>
      <c r="POE29" s="17"/>
      <c r="POM29" s="17"/>
      <c r="POU29" s="17"/>
      <c r="PPC29" s="17"/>
      <c r="PPK29" s="17"/>
      <c r="PPS29" s="17"/>
      <c r="PQA29" s="17"/>
      <c r="PQI29" s="17"/>
      <c r="PQQ29" s="17"/>
      <c r="PQY29" s="17"/>
      <c r="PRG29" s="17"/>
      <c r="PRO29" s="17"/>
      <c r="PRW29" s="17"/>
      <c r="PSE29" s="17"/>
      <c r="PSM29" s="17"/>
      <c r="PSU29" s="17"/>
      <c r="PTC29" s="17"/>
      <c r="PTK29" s="17"/>
      <c r="PTS29" s="17"/>
      <c r="PUA29" s="17"/>
      <c r="PUI29" s="17"/>
      <c r="PUQ29" s="17"/>
      <c r="PUY29" s="17"/>
      <c r="PVG29" s="17"/>
      <c r="PVO29" s="17"/>
      <c r="PVW29" s="17"/>
      <c r="PWE29" s="17"/>
      <c r="PWM29" s="17"/>
      <c r="PWU29" s="17"/>
      <c r="PXC29" s="17"/>
      <c r="PXK29" s="17"/>
      <c r="PXS29" s="17"/>
      <c r="PYA29" s="17"/>
      <c r="PYI29" s="17"/>
      <c r="PYQ29" s="17"/>
      <c r="PYY29" s="17"/>
      <c r="PZG29" s="17"/>
      <c r="PZO29" s="17"/>
      <c r="PZW29" s="17"/>
      <c r="QAE29" s="17"/>
      <c r="QAM29" s="17"/>
      <c r="QAU29" s="17"/>
      <c r="QBC29" s="17"/>
      <c r="QBK29" s="17"/>
      <c r="QBS29" s="17"/>
      <c r="QCA29" s="17"/>
      <c r="QCI29" s="17"/>
      <c r="QCQ29" s="17"/>
      <c r="QCY29" s="17"/>
      <c r="QDG29" s="17"/>
      <c r="QDO29" s="17"/>
      <c r="QDW29" s="17"/>
      <c r="QEE29" s="17"/>
      <c r="QEM29" s="17"/>
      <c r="QEU29" s="17"/>
      <c r="QFC29" s="17"/>
      <c r="QFK29" s="17"/>
      <c r="QFS29" s="17"/>
      <c r="QGA29" s="17"/>
      <c r="QGI29" s="17"/>
      <c r="QGQ29" s="17"/>
      <c r="QGY29" s="17"/>
      <c r="QHG29" s="17"/>
      <c r="QHO29" s="17"/>
      <c r="QHW29" s="17"/>
      <c r="QIE29" s="17"/>
      <c r="QIM29" s="17"/>
      <c r="QIU29" s="17"/>
      <c r="QJC29" s="17"/>
      <c r="QJK29" s="17"/>
      <c r="QJS29" s="17"/>
      <c r="QKA29" s="17"/>
      <c r="QKI29" s="17"/>
      <c r="QKQ29" s="17"/>
      <c r="QKY29" s="17"/>
      <c r="QLG29" s="17"/>
      <c r="QLO29" s="17"/>
      <c r="QLW29" s="17"/>
      <c r="QME29" s="17"/>
      <c r="QMM29" s="17"/>
      <c r="QMU29" s="17"/>
      <c r="QNC29" s="17"/>
      <c r="QNK29" s="17"/>
      <c r="QNS29" s="17"/>
      <c r="QOA29" s="17"/>
      <c r="QOI29" s="17"/>
      <c r="QOQ29" s="17"/>
      <c r="QOY29" s="17"/>
      <c r="QPG29" s="17"/>
      <c r="QPO29" s="17"/>
      <c r="QPW29" s="17"/>
      <c r="QQE29" s="17"/>
      <c r="QQM29" s="17"/>
      <c r="QQU29" s="17"/>
      <c r="QRC29" s="17"/>
      <c r="QRK29" s="17"/>
      <c r="QRS29" s="17"/>
      <c r="QSA29" s="17"/>
      <c r="QSI29" s="17"/>
      <c r="QSQ29" s="17"/>
      <c r="QSY29" s="17"/>
      <c r="QTG29" s="17"/>
      <c r="QTO29" s="17"/>
      <c r="QTW29" s="17"/>
      <c r="QUE29" s="17"/>
      <c r="QUM29" s="17"/>
      <c r="QUU29" s="17"/>
      <c r="QVC29" s="17"/>
      <c r="QVK29" s="17"/>
      <c r="QVS29" s="17"/>
      <c r="QWA29" s="17"/>
      <c r="QWI29" s="17"/>
      <c r="QWQ29" s="17"/>
      <c r="QWY29" s="17"/>
      <c r="QXG29" s="17"/>
      <c r="QXO29" s="17"/>
      <c r="QXW29" s="17"/>
      <c r="QYE29" s="17"/>
      <c r="QYM29" s="17"/>
      <c r="QYU29" s="17"/>
      <c r="QZC29" s="17"/>
      <c r="QZK29" s="17"/>
      <c r="QZS29" s="17"/>
      <c r="RAA29" s="17"/>
      <c r="RAI29" s="17"/>
      <c r="RAQ29" s="17"/>
      <c r="RAY29" s="17"/>
      <c r="RBG29" s="17"/>
      <c r="RBO29" s="17"/>
      <c r="RBW29" s="17"/>
      <c r="RCE29" s="17"/>
      <c r="RCM29" s="17"/>
      <c r="RCU29" s="17"/>
      <c r="RDC29" s="17"/>
      <c r="RDK29" s="17"/>
      <c r="RDS29" s="17"/>
      <c r="REA29" s="17"/>
      <c r="REI29" s="17"/>
      <c r="REQ29" s="17"/>
      <c r="REY29" s="17"/>
      <c r="RFG29" s="17"/>
      <c r="RFO29" s="17"/>
      <c r="RFW29" s="17"/>
      <c r="RGE29" s="17"/>
      <c r="RGM29" s="17"/>
      <c r="RGU29" s="17"/>
      <c r="RHC29" s="17"/>
      <c r="RHK29" s="17"/>
      <c r="RHS29" s="17"/>
      <c r="RIA29" s="17"/>
      <c r="RII29" s="17"/>
      <c r="RIQ29" s="17"/>
      <c r="RIY29" s="17"/>
      <c r="RJG29" s="17"/>
      <c r="RJO29" s="17"/>
      <c r="RJW29" s="17"/>
      <c r="RKE29" s="17"/>
      <c r="RKM29" s="17"/>
      <c r="RKU29" s="17"/>
      <c r="RLC29" s="17"/>
      <c r="RLK29" s="17"/>
      <c r="RLS29" s="17"/>
      <c r="RMA29" s="17"/>
      <c r="RMI29" s="17"/>
      <c r="RMQ29" s="17"/>
      <c r="RMY29" s="17"/>
      <c r="RNG29" s="17"/>
      <c r="RNO29" s="17"/>
      <c r="RNW29" s="17"/>
      <c r="ROE29" s="17"/>
      <c r="ROM29" s="17"/>
      <c r="ROU29" s="17"/>
      <c r="RPC29" s="17"/>
      <c r="RPK29" s="17"/>
      <c r="RPS29" s="17"/>
      <c r="RQA29" s="17"/>
      <c r="RQI29" s="17"/>
      <c r="RQQ29" s="17"/>
      <c r="RQY29" s="17"/>
      <c r="RRG29" s="17"/>
      <c r="RRO29" s="17"/>
      <c r="RRW29" s="17"/>
      <c r="RSE29" s="17"/>
      <c r="RSM29" s="17"/>
      <c r="RSU29" s="17"/>
      <c r="RTC29" s="17"/>
      <c r="RTK29" s="17"/>
      <c r="RTS29" s="17"/>
      <c r="RUA29" s="17"/>
      <c r="RUI29" s="17"/>
      <c r="RUQ29" s="17"/>
      <c r="RUY29" s="17"/>
      <c r="RVG29" s="17"/>
      <c r="RVO29" s="17"/>
      <c r="RVW29" s="17"/>
      <c r="RWE29" s="17"/>
      <c r="RWM29" s="17"/>
      <c r="RWU29" s="17"/>
      <c r="RXC29" s="17"/>
      <c r="RXK29" s="17"/>
      <c r="RXS29" s="17"/>
      <c r="RYA29" s="17"/>
      <c r="RYI29" s="17"/>
      <c r="RYQ29" s="17"/>
      <c r="RYY29" s="17"/>
      <c r="RZG29" s="17"/>
      <c r="RZO29" s="17"/>
      <c r="RZW29" s="17"/>
      <c r="SAE29" s="17"/>
      <c r="SAM29" s="17"/>
      <c r="SAU29" s="17"/>
      <c r="SBC29" s="17"/>
      <c r="SBK29" s="17"/>
      <c r="SBS29" s="17"/>
      <c r="SCA29" s="17"/>
      <c r="SCI29" s="17"/>
      <c r="SCQ29" s="17"/>
      <c r="SCY29" s="17"/>
      <c r="SDG29" s="17"/>
      <c r="SDO29" s="17"/>
      <c r="SDW29" s="17"/>
      <c r="SEE29" s="17"/>
      <c r="SEM29" s="17"/>
      <c r="SEU29" s="17"/>
      <c r="SFC29" s="17"/>
      <c r="SFK29" s="17"/>
      <c r="SFS29" s="17"/>
      <c r="SGA29" s="17"/>
      <c r="SGI29" s="17"/>
      <c r="SGQ29" s="17"/>
      <c r="SGY29" s="17"/>
      <c r="SHG29" s="17"/>
      <c r="SHO29" s="17"/>
      <c r="SHW29" s="17"/>
      <c r="SIE29" s="17"/>
      <c r="SIM29" s="17"/>
      <c r="SIU29" s="17"/>
      <c r="SJC29" s="17"/>
      <c r="SJK29" s="17"/>
      <c r="SJS29" s="17"/>
      <c r="SKA29" s="17"/>
      <c r="SKI29" s="17"/>
      <c r="SKQ29" s="17"/>
      <c r="SKY29" s="17"/>
      <c r="SLG29" s="17"/>
      <c r="SLO29" s="17"/>
      <c r="SLW29" s="17"/>
      <c r="SME29" s="17"/>
      <c r="SMM29" s="17"/>
      <c r="SMU29" s="17"/>
      <c r="SNC29" s="17"/>
      <c r="SNK29" s="17"/>
      <c r="SNS29" s="17"/>
      <c r="SOA29" s="17"/>
      <c r="SOI29" s="17"/>
      <c r="SOQ29" s="17"/>
      <c r="SOY29" s="17"/>
      <c r="SPG29" s="17"/>
      <c r="SPO29" s="17"/>
      <c r="SPW29" s="17"/>
      <c r="SQE29" s="17"/>
      <c r="SQM29" s="17"/>
      <c r="SQU29" s="17"/>
      <c r="SRC29" s="17"/>
      <c r="SRK29" s="17"/>
      <c r="SRS29" s="17"/>
      <c r="SSA29" s="17"/>
      <c r="SSI29" s="17"/>
      <c r="SSQ29" s="17"/>
      <c r="SSY29" s="17"/>
      <c r="STG29" s="17"/>
      <c r="STO29" s="17"/>
      <c r="STW29" s="17"/>
      <c r="SUE29" s="17"/>
      <c r="SUM29" s="17"/>
      <c r="SUU29" s="17"/>
      <c r="SVC29" s="17"/>
      <c r="SVK29" s="17"/>
      <c r="SVS29" s="17"/>
      <c r="SWA29" s="17"/>
      <c r="SWI29" s="17"/>
      <c r="SWQ29" s="17"/>
      <c r="SWY29" s="17"/>
      <c r="SXG29" s="17"/>
      <c r="SXO29" s="17"/>
      <c r="SXW29" s="17"/>
      <c r="SYE29" s="17"/>
      <c r="SYM29" s="17"/>
      <c r="SYU29" s="17"/>
      <c r="SZC29" s="17"/>
      <c r="SZK29" s="17"/>
      <c r="SZS29" s="17"/>
      <c r="TAA29" s="17"/>
      <c r="TAI29" s="17"/>
      <c r="TAQ29" s="17"/>
      <c r="TAY29" s="17"/>
      <c r="TBG29" s="17"/>
      <c r="TBO29" s="17"/>
      <c r="TBW29" s="17"/>
      <c r="TCE29" s="17"/>
      <c r="TCM29" s="17"/>
      <c r="TCU29" s="17"/>
      <c r="TDC29" s="17"/>
      <c r="TDK29" s="17"/>
      <c r="TDS29" s="17"/>
      <c r="TEA29" s="17"/>
      <c r="TEI29" s="17"/>
      <c r="TEQ29" s="17"/>
      <c r="TEY29" s="17"/>
      <c r="TFG29" s="17"/>
      <c r="TFO29" s="17"/>
      <c r="TFW29" s="17"/>
      <c r="TGE29" s="17"/>
      <c r="TGM29" s="17"/>
      <c r="TGU29" s="17"/>
      <c r="THC29" s="17"/>
      <c r="THK29" s="17"/>
      <c r="THS29" s="17"/>
      <c r="TIA29" s="17"/>
      <c r="TII29" s="17"/>
      <c r="TIQ29" s="17"/>
      <c r="TIY29" s="17"/>
      <c r="TJG29" s="17"/>
      <c r="TJO29" s="17"/>
      <c r="TJW29" s="17"/>
      <c r="TKE29" s="17"/>
      <c r="TKM29" s="17"/>
      <c r="TKU29" s="17"/>
      <c r="TLC29" s="17"/>
      <c r="TLK29" s="17"/>
      <c r="TLS29" s="17"/>
      <c r="TMA29" s="17"/>
      <c r="TMI29" s="17"/>
      <c r="TMQ29" s="17"/>
      <c r="TMY29" s="17"/>
      <c r="TNG29" s="17"/>
      <c r="TNO29" s="17"/>
      <c r="TNW29" s="17"/>
      <c r="TOE29" s="17"/>
      <c r="TOM29" s="17"/>
      <c r="TOU29" s="17"/>
      <c r="TPC29" s="17"/>
      <c r="TPK29" s="17"/>
      <c r="TPS29" s="17"/>
      <c r="TQA29" s="17"/>
      <c r="TQI29" s="17"/>
      <c r="TQQ29" s="17"/>
      <c r="TQY29" s="17"/>
      <c r="TRG29" s="17"/>
      <c r="TRO29" s="17"/>
      <c r="TRW29" s="17"/>
      <c r="TSE29" s="17"/>
      <c r="TSM29" s="17"/>
      <c r="TSU29" s="17"/>
      <c r="TTC29" s="17"/>
      <c r="TTK29" s="17"/>
      <c r="TTS29" s="17"/>
      <c r="TUA29" s="17"/>
      <c r="TUI29" s="17"/>
      <c r="TUQ29" s="17"/>
      <c r="TUY29" s="17"/>
      <c r="TVG29" s="17"/>
      <c r="TVO29" s="17"/>
      <c r="TVW29" s="17"/>
      <c r="TWE29" s="17"/>
      <c r="TWM29" s="17"/>
      <c r="TWU29" s="17"/>
      <c r="TXC29" s="17"/>
      <c r="TXK29" s="17"/>
      <c r="TXS29" s="17"/>
      <c r="TYA29" s="17"/>
      <c r="TYI29" s="17"/>
      <c r="TYQ29" s="17"/>
      <c r="TYY29" s="17"/>
      <c r="TZG29" s="17"/>
      <c r="TZO29" s="17"/>
      <c r="TZW29" s="17"/>
      <c r="UAE29" s="17"/>
      <c r="UAM29" s="17"/>
      <c r="UAU29" s="17"/>
      <c r="UBC29" s="17"/>
      <c r="UBK29" s="17"/>
      <c r="UBS29" s="17"/>
      <c r="UCA29" s="17"/>
      <c r="UCI29" s="17"/>
      <c r="UCQ29" s="17"/>
      <c r="UCY29" s="17"/>
      <c r="UDG29" s="17"/>
      <c r="UDO29" s="17"/>
      <c r="UDW29" s="17"/>
      <c r="UEE29" s="17"/>
      <c r="UEM29" s="17"/>
      <c r="UEU29" s="17"/>
      <c r="UFC29" s="17"/>
      <c r="UFK29" s="17"/>
      <c r="UFS29" s="17"/>
      <c r="UGA29" s="17"/>
      <c r="UGI29" s="17"/>
      <c r="UGQ29" s="17"/>
      <c r="UGY29" s="17"/>
      <c r="UHG29" s="17"/>
      <c r="UHO29" s="17"/>
      <c r="UHW29" s="17"/>
      <c r="UIE29" s="17"/>
      <c r="UIM29" s="17"/>
      <c r="UIU29" s="17"/>
      <c r="UJC29" s="17"/>
      <c r="UJK29" s="17"/>
      <c r="UJS29" s="17"/>
      <c r="UKA29" s="17"/>
      <c r="UKI29" s="17"/>
      <c r="UKQ29" s="17"/>
      <c r="UKY29" s="17"/>
      <c r="ULG29" s="17"/>
      <c r="ULO29" s="17"/>
      <c r="ULW29" s="17"/>
      <c r="UME29" s="17"/>
      <c r="UMM29" s="17"/>
      <c r="UMU29" s="17"/>
      <c r="UNC29" s="17"/>
      <c r="UNK29" s="17"/>
      <c r="UNS29" s="17"/>
      <c r="UOA29" s="17"/>
      <c r="UOI29" s="17"/>
      <c r="UOQ29" s="17"/>
      <c r="UOY29" s="17"/>
      <c r="UPG29" s="17"/>
      <c r="UPO29" s="17"/>
      <c r="UPW29" s="17"/>
      <c r="UQE29" s="17"/>
      <c r="UQM29" s="17"/>
      <c r="UQU29" s="17"/>
      <c r="URC29" s="17"/>
      <c r="URK29" s="17"/>
      <c r="URS29" s="17"/>
      <c r="USA29" s="17"/>
      <c r="USI29" s="17"/>
      <c r="USQ29" s="17"/>
      <c r="USY29" s="17"/>
      <c r="UTG29" s="17"/>
      <c r="UTO29" s="17"/>
      <c r="UTW29" s="17"/>
      <c r="UUE29" s="17"/>
      <c r="UUM29" s="17"/>
      <c r="UUU29" s="17"/>
      <c r="UVC29" s="17"/>
      <c r="UVK29" s="17"/>
      <c r="UVS29" s="17"/>
      <c r="UWA29" s="17"/>
      <c r="UWI29" s="17"/>
      <c r="UWQ29" s="17"/>
      <c r="UWY29" s="17"/>
      <c r="UXG29" s="17"/>
      <c r="UXO29" s="17"/>
      <c r="UXW29" s="17"/>
      <c r="UYE29" s="17"/>
      <c r="UYM29" s="17"/>
      <c r="UYU29" s="17"/>
      <c r="UZC29" s="17"/>
      <c r="UZK29" s="17"/>
      <c r="UZS29" s="17"/>
      <c r="VAA29" s="17"/>
      <c r="VAI29" s="17"/>
      <c r="VAQ29" s="17"/>
      <c r="VAY29" s="17"/>
      <c r="VBG29" s="17"/>
      <c r="VBO29" s="17"/>
      <c r="VBW29" s="17"/>
      <c r="VCE29" s="17"/>
      <c r="VCM29" s="17"/>
      <c r="VCU29" s="17"/>
      <c r="VDC29" s="17"/>
      <c r="VDK29" s="17"/>
      <c r="VDS29" s="17"/>
      <c r="VEA29" s="17"/>
      <c r="VEI29" s="17"/>
      <c r="VEQ29" s="17"/>
      <c r="VEY29" s="17"/>
      <c r="VFG29" s="17"/>
      <c r="VFO29" s="17"/>
      <c r="VFW29" s="17"/>
      <c r="VGE29" s="17"/>
      <c r="VGM29" s="17"/>
      <c r="VGU29" s="17"/>
      <c r="VHC29" s="17"/>
      <c r="VHK29" s="17"/>
      <c r="VHS29" s="17"/>
      <c r="VIA29" s="17"/>
      <c r="VII29" s="17"/>
      <c r="VIQ29" s="17"/>
      <c r="VIY29" s="17"/>
      <c r="VJG29" s="17"/>
      <c r="VJO29" s="17"/>
      <c r="VJW29" s="17"/>
      <c r="VKE29" s="17"/>
      <c r="VKM29" s="17"/>
      <c r="VKU29" s="17"/>
      <c r="VLC29" s="17"/>
      <c r="VLK29" s="17"/>
      <c r="VLS29" s="17"/>
      <c r="VMA29" s="17"/>
      <c r="VMI29" s="17"/>
      <c r="VMQ29" s="17"/>
      <c r="VMY29" s="17"/>
      <c r="VNG29" s="17"/>
      <c r="VNO29" s="17"/>
      <c r="VNW29" s="17"/>
      <c r="VOE29" s="17"/>
      <c r="VOM29" s="17"/>
      <c r="VOU29" s="17"/>
      <c r="VPC29" s="17"/>
      <c r="VPK29" s="17"/>
      <c r="VPS29" s="17"/>
      <c r="VQA29" s="17"/>
      <c r="VQI29" s="17"/>
      <c r="VQQ29" s="17"/>
      <c r="VQY29" s="17"/>
      <c r="VRG29" s="17"/>
      <c r="VRO29" s="17"/>
      <c r="VRW29" s="17"/>
      <c r="VSE29" s="17"/>
      <c r="VSM29" s="17"/>
      <c r="VSU29" s="17"/>
      <c r="VTC29" s="17"/>
      <c r="VTK29" s="17"/>
      <c r="VTS29" s="17"/>
      <c r="VUA29" s="17"/>
      <c r="VUI29" s="17"/>
      <c r="VUQ29" s="17"/>
      <c r="VUY29" s="17"/>
      <c r="VVG29" s="17"/>
      <c r="VVO29" s="17"/>
      <c r="VVW29" s="17"/>
      <c r="VWE29" s="17"/>
      <c r="VWM29" s="17"/>
      <c r="VWU29" s="17"/>
      <c r="VXC29" s="17"/>
      <c r="VXK29" s="17"/>
      <c r="VXS29" s="17"/>
      <c r="VYA29" s="17"/>
      <c r="VYI29" s="17"/>
      <c r="VYQ29" s="17"/>
      <c r="VYY29" s="17"/>
      <c r="VZG29" s="17"/>
      <c r="VZO29" s="17"/>
      <c r="VZW29" s="17"/>
      <c r="WAE29" s="17"/>
      <c r="WAM29" s="17"/>
      <c r="WAU29" s="17"/>
      <c r="WBC29" s="17"/>
      <c r="WBK29" s="17"/>
      <c r="WBS29" s="17"/>
      <c r="WCA29" s="17"/>
      <c r="WCI29" s="17"/>
      <c r="WCQ29" s="17"/>
      <c r="WCY29" s="17"/>
      <c r="WDG29" s="17"/>
      <c r="WDO29" s="17"/>
      <c r="WDW29" s="17"/>
      <c r="WEE29" s="17"/>
      <c r="WEM29" s="17"/>
      <c r="WEU29" s="17"/>
      <c r="WFC29" s="17"/>
      <c r="WFK29" s="17"/>
      <c r="WFS29" s="17"/>
      <c r="WGA29" s="17"/>
      <c r="WGI29" s="17"/>
      <c r="WGQ29" s="17"/>
      <c r="WGY29" s="17"/>
      <c r="WHG29" s="17"/>
      <c r="WHO29" s="17"/>
      <c r="WHW29" s="17"/>
      <c r="WIE29" s="17"/>
      <c r="WIM29" s="17"/>
      <c r="WIU29" s="17"/>
      <c r="WJC29" s="17"/>
      <c r="WJK29" s="17"/>
      <c r="WJS29" s="17"/>
      <c r="WKA29" s="17"/>
      <c r="WKI29" s="17"/>
      <c r="WKQ29" s="17"/>
      <c r="WKY29" s="17"/>
      <c r="WLG29" s="17"/>
      <c r="WLO29" s="17"/>
      <c r="WLW29" s="17"/>
      <c r="WME29" s="17"/>
      <c r="WMM29" s="17"/>
      <c r="WMU29" s="17"/>
      <c r="WNC29" s="17"/>
      <c r="WNK29" s="17"/>
      <c r="WNS29" s="17"/>
      <c r="WOA29" s="17"/>
      <c r="WOI29" s="17"/>
      <c r="WOQ29" s="17"/>
      <c r="WOY29" s="17"/>
      <c r="WPG29" s="17"/>
      <c r="WPO29" s="17"/>
      <c r="WPW29" s="17"/>
      <c r="WQE29" s="17"/>
      <c r="WQM29" s="17"/>
      <c r="WQU29" s="17"/>
      <c r="WRC29" s="17"/>
      <c r="WRK29" s="17"/>
      <c r="WRS29" s="17"/>
      <c r="WSA29" s="17"/>
      <c r="WSI29" s="17"/>
      <c r="WSQ29" s="17"/>
      <c r="WSY29" s="17"/>
      <c r="WTG29" s="17"/>
      <c r="WTO29" s="17"/>
      <c r="WTW29" s="17"/>
      <c r="WUE29" s="17"/>
      <c r="WUM29" s="17"/>
      <c r="WUU29" s="17"/>
      <c r="WVC29" s="17"/>
      <c r="WVK29" s="17"/>
      <c r="WVS29" s="17"/>
      <c r="WWA29" s="17"/>
      <c r="WWI29" s="17"/>
      <c r="WWQ29" s="17"/>
      <c r="WWY29" s="17"/>
      <c r="WXG29" s="17"/>
      <c r="WXO29" s="17"/>
      <c r="WXW29" s="17"/>
      <c r="WYE29" s="17"/>
      <c r="WYM29" s="17"/>
      <c r="WYU29" s="17"/>
      <c r="WZC29" s="17"/>
      <c r="WZK29" s="17"/>
      <c r="WZS29" s="17"/>
      <c r="XAA29" s="17"/>
      <c r="XAI29" s="17"/>
      <c r="XAQ29" s="17"/>
      <c r="XAY29" s="17"/>
      <c r="XBG29" s="17"/>
      <c r="XBO29" s="17"/>
      <c r="XBW29" s="17"/>
      <c r="XCE29" s="17"/>
      <c r="XCM29" s="17"/>
      <c r="XCU29" s="17"/>
      <c r="XDC29" s="17"/>
      <c r="XDK29" s="17"/>
      <c r="XDS29" s="17"/>
      <c r="XEA29" s="17"/>
      <c r="XEI29" s="17"/>
      <c r="XEQ29" s="17"/>
      <c r="XEY29" s="17"/>
    </row>
    <row r="30" spans="1:1019 1027:2043 2051:3067 3075:4091 4099:5115 5123:6139 6147:7163 7171:8187 8195:9211 9219:10235 10243:11259 11267:12283 12291:13307 13315:14331 14339:15355 15363:16379" ht="61.5" customHeight="1" x14ac:dyDescent="0.25">
      <c r="A30" s="78" t="s">
        <v>407</v>
      </c>
      <c r="B30" s="40" t="s">
        <v>529</v>
      </c>
      <c r="C30" s="76" t="s">
        <v>530</v>
      </c>
      <c r="D30" s="19" t="s">
        <v>531</v>
      </c>
      <c r="E30" s="34" t="s">
        <v>16</v>
      </c>
      <c r="F30" s="40" t="s">
        <v>532</v>
      </c>
      <c r="G30" s="40" t="s">
        <v>533</v>
      </c>
      <c r="H30" s="40" t="s">
        <v>534</v>
      </c>
      <c r="I30" s="40" t="s">
        <v>535</v>
      </c>
      <c r="J30" s="85">
        <v>156200</v>
      </c>
      <c r="K30" s="85" t="s">
        <v>536</v>
      </c>
      <c r="L30" s="85">
        <v>156200</v>
      </c>
      <c r="M30" s="32" t="s">
        <v>110</v>
      </c>
      <c r="N30" s="35" t="s">
        <v>114</v>
      </c>
      <c r="O30" s="35" t="s">
        <v>114</v>
      </c>
      <c r="S30" s="17"/>
      <c r="AA30" s="17"/>
      <c r="AI30" s="17"/>
      <c r="AQ30" s="17"/>
      <c r="AY30" s="17"/>
      <c r="BG30" s="17"/>
      <c r="BO30" s="17"/>
      <c r="BW30" s="17"/>
      <c r="CE30" s="17"/>
      <c r="CM30" s="17"/>
      <c r="CU30" s="17"/>
      <c r="DC30" s="17"/>
      <c r="DK30" s="17"/>
      <c r="DS30" s="17"/>
      <c r="EA30" s="17"/>
      <c r="EI30" s="17"/>
      <c r="EQ30" s="17"/>
      <c r="EY30" s="17"/>
      <c r="FG30" s="17"/>
      <c r="FO30" s="17"/>
      <c r="FW30" s="17"/>
      <c r="GE30" s="17"/>
      <c r="GM30" s="17"/>
      <c r="GU30" s="17"/>
      <c r="HC30" s="17"/>
      <c r="HK30" s="17"/>
      <c r="HS30" s="17"/>
      <c r="IA30" s="17"/>
      <c r="II30" s="17"/>
      <c r="IQ30" s="17"/>
      <c r="IY30" s="17"/>
      <c r="JG30" s="17"/>
      <c r="JO30" s="17"/>
      <c r="JW30" s="17"/>
      <c r="KE30" s="17"/>
      <c r="KM30" s="17"/>
      <c r="KU30" s="17"/>
      <c r="LC30" s="17"/>
      <c r="LK30" s="17"/>
      <c r="LS30" s="17"/>
      <c r="MA30" s="17"/>
      <c r="MI30" s="17"/>
      <c r="MQ30" s="17"/>
      <c r="MY30" s="17"/>
      <c r="NG30" s="17"/>
      <c r="NO30" s="17"/>
      <c r="NW30" s="17"/>
      <c r="OE30" s="17"/>
      <c r="OM30" s="17"/>
      <c r="OU30" s="17"/>
      <c r="PC30" s="17"/>
      <c r="PK30" s="17"/>
      <c r="PS30" s="17"/>
      <c r="QA30" s="17"/>
      <c r="QI30" s="17"/>
      <c r="QQ30" s="17"/>
      <c r="QY30" s="17"/>
      <c r="RG30" s="17"/>
      <c r="RO30" s="17"/>
      <c r="RW30" s="17"/>
      <c r="SE30" s="17"/>
      <c r="SM30" s="17"/>
      <c r="SU30" s="17"/>
      <c r="TC30" s="17"/>
      <c r="TK30" s="17"/>
      <c r="TS30" s="17"/>
      <c r="UA30" s="17"/>
      <c r="UI30" s="17"/>
      <c r="UQ30" s="17"/>
      <c r="UY30" s="17"/>
      <c r="VG30" s="17"/>
      <c r="VO30" s="17"/>
      <c r="VW30" s="17"/>
      <c r="WE30" s="17"/>
      <c r="WM30" s="17"/>
      <c r="WU30" s="17"/>
      <c r="XC30" s="17"/>
      <c r="XK30" s="17"/>
      <c r="XS30" s="17"/>
      <c r="YA30" s="17"/>
      <c r="YI30" s="17"/>
      <c r="YQ30" s="17"/>
      <c r="YY30" s="17"/>
      <c r="ZG30" s="17"/>
      <c r="ZO30" s="17"/>
      <c r="ZW30" s="17"/>
      <c r="AAE30" s="17"/>
      <c r="AAM30" s="17"/>
      <c r="AAU30" s="17"/>
      <c r="ABC30" s="17"/>
      <c r="ABK30" s="17"/>
      <c r="ABS30" s="17"/>
      <c r="ACA30" s="17"/>
      <c r="ACI30" s="17"/>
      <c r="ACQ30" s="17"/>
      <c r="ACY30" s="17"/>
      <c r="ADG30" s="17"/>
      <c r="ADO30" s="17"/>
      <c r="ADW30" s="17"/>
      <c r="AEE30" s="17"/>
      <c r="AEM30" s="17"/>
      <c r="AEU30" s="17"/>
      <c r="AFC30" s="17"/>
      <c r="AFK30" s="17"/>
      <c r="AFS30" s="17"/>
      <c r="AGA30" s="17"/>
      <c r="AGI30" s="17"/>
      <c r="AGQ30" s="17"/>
      <c r="AGY30" s="17"/>
      <c r="AHG30" s="17"/>
      <c r="AHO30" s="17"/>
      <c r="AHW30" s="17"/>
      <c r="AIE30" s="17"/>
      <c r="AIM30" s="17"/>
      <c r="AIU30" s="17"/>
      <c r="AJC30" s="17"/>
      <c r="AJK30" s="17"/>
      <c r="AJS30" s="17"/>
      <c r="AKA30" s="17"/>
      <c r="AKI30" s="17"/>
      <c r="AKQ30" s="17"/>
      <c r="AKY30" s="17"/>
      <c r="ALG30" s="17"/>
      <c r="ALO30" s="17"/>
      <c r="ALW30" s="17"/>
      <c r="AME30" s="17"/>
      <c r="AMM30" s="17"/>
      <c r="AMU30" s="17"/>
      <c r="ANC30" s="17"/>
      <c r="ANK30" s="17"/>
      <c r="ANS30" s="17"/>
      <c r="AOA30" s="17"/>
      <c r="AOI30" s="17"/>
      <c r="AOQ30" s="17"/>
      <c r="AOY30" s="17"/>
      <c r="APG30" s="17"/>
      <c r="APO30" s="17"/>
      <c r="APW30" s="17"/>
      <c r="AQE30" s="17"/>
      <c r="AQM30" s="17"/>
      <c r="AQU30" s="17"/>
      <c r="ARC30" s="17"/>
      <c r="ARK30" s="17"/>
      <c r="ARS30" s="17"/>
      <c r="ASA30" s="17"/>
      <c r="ASI30" s="17"/>
      <c r="ASQ30" s="17"/>
      <c r="ASY30" s="17"/>
      <c r="ATG30" s="17"/>
      <c r="ATO30" s="17"/>
      <c r="ATW30" s="17"/>
      <c r="AUE30" s="17"/>
      <c r="AUM30" s="17"/>
      <c r="AUU30" s="17"/>
      <c r="AVC30" s="17"/>
      <c r="AVK30" s="17"/>
      <c r="AVS30" s="17"/>
      <c r="AWA30" s="17"/>
      <c r="AWI30" s="17"/>
      <c r="AWQ30" s="17"/>
      <c r="AWY30" s="17"/>
      <c r="AXG30" s="17"/>
      <c r="AXO30" s="17"/>
      <c r="AXW30" s="17"/>
      <c r="AYE30" s="17"/>
      <c r="AYM30" s="17"/>
      <c r="AYU30" s="17"/>
      <c r="AZC30" s="17"/>
      <c r="AZK30" s="17"/>
      <c r="AZS30" s="17"/>
      <c r="BAA30" s="17"/>
      <c r="BAI30" s="17"/>
      <c r="BAQ30" s="17"/>
      <c r="BAY30" s="17"/>
      <c r="BBG30" s="17"/>
      <c r="BBO30" s="17"/>
      <c r="BBW30" s="17"/>
      <c r="BCE30" s="17"/>
      <c r="BCM30" s="17"/>
      <c r="BCU30" s="17"/>
      <c r="BDC30" s="17"/>
      <c r="BDK30" s="17"/>
      <c r="BDS30" s="17"/>
      <c r="BEA30" s="17"/>
      <c r="BEI30" s="17"/>
      <c r="BEQ30" s="17"/>
      <c r="BEY30" s="17"/>
      <c r="BFG30" s="17"/>
      <c r="BFO30" s="17"/>
      <c r="BFW30" s="17"/>
      <c r="BGE30" s="17"/>
      <c r="BGM30" s="17"/>
      <c r="BGU30" s="17"/>
      <c r="BHC30" s="17"/>
      <c r="BHK30" s="17"/>
      <c r="BHS30" s="17"/>
      <c r="BIA30" s="17"/>
      <c r="BII30" s="17"/>
      <c r="BIQ30" s="17"/>
      <c r="BIY30" s="17"/>
      <c r="BJG30" s="17"/>
      <c r="BJO30" s="17"/>
      <c r="BJW30" s="17"/>
      <c r="BKE30" s="17"/>
      <c r="BKM30" s="17"/>
      <c r="BKU30" s="17"/>
      <c r="BLC30" s="17"/>
      <c r="BLK30" s="17"/>
      <c r="BLS30" s="17"/>
      <c r="BMA30" s="17"/>
      <c r="BMI30" s="17"/>
      <c r="BMQ30" s="17"/>
      <c r="BMY30" s="17"/>
      <c r="BNG30" s="17"/>
      <c r="BNO30" s="17"/>
      <c r="BNW30" s="17"/>
      <c r="BOE30" s="17"/>
      <c r="BOM30" s="17"/>
      <c r="BOU30" s="17"/>
      <c r="BPC30" s="17"/>
      <c r="BPK30" s="17"/>
      <c r="BPS30" s="17"/>
      <c r="BQA30" s="17"/>
      <c r="BQI30" s="17"/>
      <c r="BQQ30" s="17"/>
      <c r="BQY30" s="17"/>
      <c r="BRG30" s="17"/>
      <c r="BRO30" s="17"/>
      <c r="BRW30" s="17"/>
      <c r="BSE30" s="17"/>
      <c r="BSM30" s="17"/>
      <c r="BSU30" s="17"/>
      <c r="BTC30" s="17"/>
      <c r="BTK30" s="17"/>
      <c r="BTS30" s="17"/>
      <c r="BUA30" s="17"/>
      <c r="BUI30" s="17"/>
      <c r="BUQ30" s="17"/>
      <c r="BUY30" s="17"/>
      <c r="BVG30" s="17"/>
      <c r="BVO30" s="17"/>
      <c r="BVW30" s="17"/>
      <c r="BWE30" s="17"/>
      <c r="BWM30" s="17"/>
      <c r="BWU30" s="17"/>
      <c r="BXC30" s="17"/>
      <c r="BXK30" s="17"/>
      <c r="BXS30" s="17"/>
      <c r="BYA30" s="17"/>
      <c r="BYI30" s="17"/>
      <c r="BYQ30" s="17"/>
      <c r="BYY30" s="17"/>
      <c r="BZG30" s="17"/>
      <c r="BZO30" s="17"/>
      <c r="BZW30" s="17"/>
      <c r="CAE30" s="17"/>
      <c r="CAM30" s="17"/>
      <c r="CAU30" s="17"/>
      <c r="CBC30" s="17"/>
      <c r="CBK30" s="17"/>
      <c r="CBS30" s="17"/>
      <c r="CCA30" s="17"/>
      <c r="CCI30" s="17"/>
      <c r="CCQ30" s="17"/>
      <c r="CCY30" s="17"/>
      <c r="CDG30" s="17"/>
      <c r="CDO30" s="17"/>
      <c r="CDW30" s="17"/>
      <c r="CEE30" s="17"/>
      <c r="CEM30" s="17"/>
      <c r="CEU30" s="17"/>
      <c r="CFC30" s="17"/>
      <c r="CFK30" s="17"/>
      <c r="CFS30" s="17"/>
      <c r="CGA30" s="17"/>
      <c r="CGI30" s="17"/>
      <c r="CGQ30" s="17"/>
      <c r="CGY30" s="17"/>
      <c r="CHG30" s="17"/>
      <c r="CHO30" s="17"/>
      <c r="CHW30" s="17"/>
      <c r="CIE30" s="17"/>
      <c r="CIM30" s="17"/>
      <c r="CIU30" s="17"/>
      <c r="CJC30" s="17"/>
      <c r="CJK30" s="17"/>
      <c r="CJS30" s="17"/>
      <c r="CKA30" s="17"/>
      <c r="CKI30" s="17"/>
      <c r="CKQ30" s="17"/>
      <c r="CKY30" s="17"/>
      <c r="CLG30" s="17"/>
      <c r="CLO30" s="17"/>
      <c r="CLW30" s="17"/>
      <c r="CME30" s="17"/>
      <c r="CMM30" s="17"/>
      <c r="CMU30" s="17"/>
      <c r="CNC30" s="17"/>
      <c r="CNK30" s="17"/>
      <c r="CNS30" s="17"/>
      <c r="COA30" s="17"/>
      <c r="COI30" s="17"/>
      <c r="COQ30" s="17"/>
      <c r="COY30" s="17"/>
      <c r="CPG30" s="17"/>
      <c r="CPO30" s="17"/>
      <c r="CPW30" s="17"/>
      <c r="CQE30" s="17"/>
      <c r="CQM30" s="17"/>
      <c r="CQU30" s="17"/>
      <c r="CRC30" s="17"/>
      <c r="CRK30" s="17"/>
      <c r="CRS30" s="17"/>
      <c r="CSA30" s="17"/>
      <c r="CSI30" s="17"/>
      <c r="CSQ30" s="17"/>
      <c r="CSY30" s="17"/>
      <c r="CTG30" s="17"/>
      <c r="CTO30" s="17"/>
      <c r="CTW30" s="17"/>
      <c r="CUE30" s="17"/>
      <c r="CUM30" s="17"/>
      <c r="CUU30" s="17"/>
      <c r="CVC30" s="17"/>
      <c r="CVK30" s="17"/>
      <c r="CVS30" s="17"/>
      <c r="CWA30" s="17"/>
      <c r="CWI30" s="17"/>
      <c r="CWQ30" s="17"/>
      <c r="CWY30" s="17"/>
      <c r="CXG30" s="17"/>
      <c r="CXO30" s="17"/>
      <c r="CXW30" s="17"/>
      <c r="CYE30" s="17"/>
      <c r="CYM30" s="17"/>
      <c r="CYU30" s="17"/>
      <c r="CZC30" s="17"/>
      <c r="CZK30" s="17"/>
      <c r="CZS30" s="17"/>
      <c r="DAA30" s="17"/>
      <c r="DAI30" s="17"/>
      <c r="DAQ30" s="17"/>
      <c r="DAY30" s="17"/>
      <c r="DBG30" s="17"/>
      <c r="DBO30" s="17"/>
      <c r="DBW30" s="17"/>
      <c r="DCE30" s="17"/>
      <c r="DCM30" s="17"/>
      <c r="DCU30" s="17"/>
      <c r="DDC30" s="17"/>
      <c r="DDK30" s="17"/>
      <c r="DDS30" s="17"/>
      <c r="DEA30" s="17"/>
      <c r="DEI30" s="17"/>
      <c r="DEQ30" s="17"/>
      <c r="DEY30" s="17"/>
      <c r="DFG30" s="17"/>
      <c r="DFO30" s="17"/>
      <c r="DFW30" s="17"/>
      <c r="DGE30" s="17"/>
      <c r="DGM30" s="17"/>
      <c r="DGU30" s="17"/>
      <c r="DHC30" s="17"/>
      <c r="DHK30" s="17"/>
      <c r="DHS30" s="17"/>
      <c r="DIA30" s="17"/>
      <c r="DII30" s="17"/>
      <c r="DIQ30" s="17"/>
      <c r="DIY30" s="17"/>
      <c r="DJG30" s="17"/>
      <c r="DJO30" s="17"/>
      <c r="DJW30" s="17"/>
      <c r="DKE30" s="17"/>
      <c r="DKM30" s="17"/>
      <c r="DKU30" s="17"/>
      <c r="DLC30" s="17"/>
      <c r="DLK30" s="17"/>
      <c r="DLS30" s="17"/>
      <c r="DMA30" s="17"/>
      <c r="DMI30" s="17"/>
      <c r="DMQ30" s="17"/>
      <c r="DMY30" s="17"/>
      <c r="DNG30" s="17"/>
      <c r="DNO30" s="17"/>
      <c r="DNW30" s="17"/>
      <c r="DOE30" s="17"/>
      <c r="DOM30" s="17"/>
      <c r="DOU30" s="17"/>
      <c r="DPC30" s="17"/>
      <c r="DPK30" s="17"/>
      <c r="DPS30" s="17"/>
      <c r="DQA30" s="17"/>
      <c r="DQI30" s="17"/>
      <c r="DQQ30" s="17"/>
      <c r="DQY30" s="17"/>
      <c r="DRG30" s="17"/>
      <c r="DRO30" s="17"/>
      <c r="DRW30" s="17"/>
      <c r="DSE30" s="17"/>
      <c r="DSM30" s="17"/>
      <c r="DSU30" s="17"/>
      <c r="DTC30" s="17"/>
      <c r="DTK30" s="17"/>
      <c r="DTS30" s="17"/>
      <c r="DUA30" s="17"/>
      <c r="DUI30" s="17"/>
      <c r="DUQ30" s="17"/>
      <c r="DUY30" s="17"/>
      <c r="DVG30" s="17"/>
      <c r="DVO30" s="17"/>
      <c r="DVW30" s="17"/>
      <c r="DWE30" s="17"/>
      <c r="DWM30" s="17"/>
      <c r="DWU30" s="17"/>
      <c r="DXC30" s="17"/>
      <c r="DXK30" s="17"/>
      <c r="DXS30" s="17"/>
      <c r="DYA30" s="17"/>
      <c r="DYI30" s="17"/>
      <c r="DYQ30" s="17"/>
      <c r="DYY30" s="17"/>
      <c r="DZG30" s="17"/>
      <c r="DZO30" s="17"/>
      <c r="DZW30" s="17"/>
      <c r="EAE30" s="17"/>
      <c r="EAM30" s="17"/>
      <c r="EAU30" s="17"/>
      <c r="EBC30" s="17"/>
      <c r="EBK30" s="17"/>
      <c r="EBS30" s="17"/>
      <c r="ECA30" s="17"/>
      <c r="ECI30" s="17"/>
      <c r="ECQ30" s="17"/>
      <c r="ECY30" s="17"/>
      <c r="EDG30" s="17"/>
      <c r="EDO30" s="17"/>
      <c r="EDW30" s="17"/>
      <c r="EEE30" s="17"/>
      <c r="EEM30" s="17"/>
      <c r="EEU30" s="17"/>
      <c r="EFC30" s="17"/>
      <c r="EFK30" s="17"/>
      <c r="EFS30" s="17"/>
      <c r="EGA30" s="17"/>
      <c r="EGI30" s="17"/>
      <c r="EGQ30" s="17"/>
      <c r="EGY30" s="17"/>
      <c r="EHG30" s="17"/>
      <c r="EHO30" s="17"/>
      <c r="EHW30" s="17"/>
      <c r="EIE30" s="17"/>
      <c r="EIM30" s="17"/>
      <c r="EIU30" s="17"/>
      <c r="EJC30" s="17"/>
      <c r="EJK30" s="17"/>
      <c r="EJS30" s="17"/>
      <c r="EKA30" s="17"/>
      <c r="EKI30" s="17"/>
      <c r="EKQ30" s="17"/>
      <c r="EKY30" s="17"/>
      <c r="ELG30" s="17"/>
      <c r="ELO30" s="17"/>
      <c r="ELW30" s="17"/>
      <c r="EME30" s="17"/>
      <c r="EMM30" s="17"/>
      <c r="EMU30" s="17"/>
      <c r="ENC30" s="17"/>
      <c r="ENK30" s="17"/>
      <c r="ENS30" s="17"/>
      <c r="EOA30" s="17"/>
      <c r="EOI30" s="17"/>
      <c r="EOQ30" s="17"/>
      <c r="EOY30" s="17"/>
      <c r="EPG30" s="17"/>
      <c r="EPO30" s="17"/>
      <c r="EPW30" s="17"/>
      <c r="EQE30" s="17"/>
      <c r="EQM30" s="17"/>
      <c r="EQU30" s="17"/>
      <c r="ERC30" s="17"/>
      <c r="ERK30" s="17"/>
      <c r="ERS30" s="17"/>
      <c r="ESA30" s="17"/>
      <c r="ESI30" s="17"/>
      <c r="ESQ30" s="17"/>
      <c r="ESY30" s="17"/>
      <c r="ETG30" s="17"/>
      <c r="ETO30" s="17"/>
      <c r="ETW30" s="17"/>
      <c r="EUE30" s="17"/>
      <c r="EUM30" s="17"/>
      <c r="EUU30" s="17"/>
      <c r="EVC30" s="17"/>
      <c r="EVK30" s="17"/>
      <c r="EVS30" s="17"/>
      <c r="EWA30" s="17"/>
      <c r="EWI30" s="17"/>
      <c r="EWQ30" s="17"/>
      <c r="EWY30" s="17"/>
      <c r="EXG30" s="17"/>
      <c r="EXO30" s="17"/>
      <c r="EXW30" s="17"/>
      <c r="EYE30" s="17"/>
      <c r="EYM30" s="17"/>
      <c r="EYU30" s="17"/>
      <c r="EZC30" s="17"/>
      <c r="EZK30" s="17"/>
      <c r="EZS30" s="17"/>
      <c r="FAA30" s="17"/>
      <c r="FAI30" s="17"/>
      <c r="FAQ30" s="17"/>
      <c r="FAY30" s="17"/>
      <c r="FBG30" s="17"/>
      <c r="FBO30" s="17"/>
      <c r="FBW30" s="17"/>
      <c r="FCE30" s="17"/>
      <c r="FCM30" s="17"/>
      <c r="FCU30" s="17"/>
      <c r="FDC30" s="17"/>
      <c r="FDK30" s="17"/>
      <c r="FDS30" s="17"/>
      <c r="FEA30" s="17"/>
      <c r="FEI30" s="17"/>
      <c r="FEQ30" s="17"/>
      <c r="FEY30" s="17"/>
      <c r="FFG30" s="17"/>
      <c r="FFO30" s="17"/>
      <c r="FFW30" s="17"/>
      <c r="FGE30" s="17"/>
      <c r="FGM30" s="17"/>
      <c r="FGU30" s="17"/>
      <c r="FHC30" s="17"/>
      <c r="FHK30" s="17"/>
      <c r="FHS30" s="17"/>
      <c r="FIA30" s="17"/>
      <c r="FII30" s="17"/>
      <c r="FIQ30" s="17"/>
      <c r="FIY30" s="17"/>
      <c r="FJG30" s="17"/>
      <c r="FJO30" s="17"/>
      <c r="FJW30" s="17"/>
      <c r="FKE30" s="17"/>
      <c r="FKM30" s="17"/>
      <c r="FKU30" s="17"/>
      <c r="FLC30" s="17"/>
      <c r="FLK30" s="17"/>
      <c r="FLS30" s="17"/>
      <c r="FMA30" s="17"/>
      <c r="FMI30" s="17"/>
      <c r="FMQ30" s="17"/>
      <c r="FMY30" s="17"/>
      <c r="FNG30" s="17"/>
      <c r="FNO30" s="17"/>
      <c r="FNW30" s="17"/>
      <c r="FOE30" s="17"/>
      <c r="FOM30" s="17"/>
      <c r="FOU30" s="17"/>
      <c r="FPC30" s="17"/>
      <c r="FPK30" s="17"/>
      <c r="FPS30" s="17"/>
      <c r="FQA30" s="17"/>
      <c r="FQI30" s="17"/>
      <c r="FQQ30" s="17"/>
      <c r="FQY30" s="17"/>
      <c r="FRG30" s="17"/>
      <c r="FRO30" s="17"/>
      <c r="FRW30" s="17"/>
      <c r="FSE30" s="17"/>
      <c r="FSM30" s="17"/>
      <c r="FSU30" s="17"/>
      <c r="FTC30" s="17"/>
      <c r="FTK30" s="17"/>
      <c r="FTS30" s="17"/>
      <c r="FUA30" s="17"/>
      <c r="FUI30" s="17"/>
      <c r="FUQ30" s="17"/>
      <c r="FUY30" s="17"/>
      <c r="FVG30" s="17"/>
      <c r="FVO30" s="17"/>
      <c r="FVW30" s="17"/>
      <c r="FWE30" s="17"/>
      <c r="FWM30" s="17"/>
      <c r="FWU30" s="17"/>
      <c r="FXC30" s="17"/>
      <c r="FXK30" s="17"/>
      <c r="FXS30" s="17"/>
      <c r="FYA30" s="17"/>
      <c r="FYI30" s="17"/>
      <c r="FYQ30" s="17"/>
      <c r="FYY30" s="17"/>
      <c r="FZG30" s="17"/>
      <c r="FZO30" s="17"/>
      <c r="FZW30" s="17"/>
      <c r="GAE30" s="17"/>
      <c r="GAM30" s="17"/>
      <c r="GAU30" s="17"/>
      <c r="GBC30" s="17"/>
      <c r="GBK30" s="17"/>
      <c r="GBS30" s="17"/>
      <c r="GCA30" s="17"/>
      <c r="GCI30" s="17"/>
      <c r="GCQ30" s="17"/>
      <c r="GCY30" s="17"/>
      <c r="GDG30" s="17"/>
      <c r="GDO30" s="17"/>
      <c r="GDW30" s="17"/>
      <c r="GEE30" s="17"/>
      <c r="GEM30" s="17"/>
      <c r="GEU30" s="17"/>
      <c r="GFC30" s="17"/>
      <c r="GFK30" s="17"/>
      <c r="GFS30" s="17"/>
      <c r="GGA30" s="17"/>
      <c r="GGI30" s="17"/>
      <c r="GGQ30" s="17"/>
      <c r="GGY30" s="17"/>
      <c r="GHG30" s="17"/>
      <c r="GHO30" s="17"/>
      <c r="GHW30" s="17"/>
      <c r="GIE30" s="17"/>
      <c r="GIM30" s="17"/>
      <c r="GIU30" s="17"/>
      <c r="GJC30" s="17"/>
      <c r="GJK30" s="17"/>
      <c r="GJS30" s="17"/>
      <c r="GKA30" s="17"/>
      <c r="GKI30" s="17"/>
      <c r="GKQ30" s="17"/>
      <c r="GKY30" s="17"/>
      <c r="GLG30" s="17"/>
      <c r="GLO30" s="17"/>
      <c r="GLW30" s="17"/>
      <c r="GME30" s="17"/>
      <c r="GMM30" s="17"/>
      <c r="GMU30" s="17"/>
      <c r="GNC30" s="17"/>
      <c r="GNK30" s="17"/>
      <c r="GNS30" s="17"/>
      <c r="GOA30" s="17"/>
      <c r="GOI30" s="17"/>
      <c r="GOQ30" s="17"/>
      <c r="GOY30" s="17"/>
      <c r="GPG30" s="17"/>
      <c r="GPO30" s="17"/>
      <c r="GPW30" s="17"/>
      <c r="GQE30" s="17"/>
      <c r="GQM30" s="17"/>
      <c r="GQU30" s="17"/>
      <c r="GRC30" s="17"/>
      <c r="GRK30" s="17"/>
      <c r="GRS30" s="17"/>
      <c r="GSA30" s="17"/>
      <c r="GSI30" s="17"/>
      <c r="GSQ30" s="17"/>
      <c r="GSY30" s="17"/>
      <c r="GTG30" s="17"/>
      <c r="GTO30" s="17"/>
      <c r="GTW30" s="17"/>
      <c r="GUE30" s="17"/>
      <c r="GUM30" s="17"/>
      <c r="GUU30" s="17"/>
      <c r="GVC30" s="17"/>
      <c r="GVK30" s="17"/>
      <c r="GVS30" s="17"/>
      <c r="GWA30" s="17"/>
      <c r="GWI30" s="17"/>
      <c r="GWQ30" s="17"/>
      <c r="GWY30" s="17"/>
      <c r="GXG30" s="17"/>
      <c r="GXO30" s="17"/>
      <c r="GXW30" s="17"/>
      <c r="GYE30" s="17"/>
      <c r="GYM30" s="17"/>
      <c r="GYU30" s="17"/>
      <c r="GZC30" s="17"/>
      <c r="GZK30" s="17"/>
      <c r="GZS30" s="17"/>
      <c r="HAA30" s="17"/>
      <c r="HAI30" s="17"/>
      <c r="HAQ30" s="17"/>
      <c r="HAY30" s="17"/>
      <c r="HBG30" s="17"/>
      <c r="HBO30" s="17"/>
      <c r="HBW30" s="17"/>
      <c r="HCE30" s="17"/>
      <c r="HCM30" s="17"/>
      <c r="HCU30" s="17"/>
      <c r="HDC30" s="17"/>
      <c r="HDK30" s="17"/>
      <c r="HDS30" s="17"/>
      <c r="HEA30" s="17"/>
      <c r="HEI30" s="17"/>
      <c r="HEQ30" s="17"/>
      <c r="HEY30" s="17"/>
      <c r="HFG30" s="17"/>
      <c r="HFO30" s="17"/>
      <c r="HFW30" s="17"/>
      <c r="HGE30" s="17"/>
      <c r="HGM30" s="17"/>
      <c r="HGU30" s="17"/>
      <c r="HHC30" s="17"/>
      <c r="HHK30" s="17"/>
      <c r="HHS30" s="17"/>
      <c r="HIA30" s="17"/>
      <c r="HII30" s="17"/>
      <c r="HIQ30" s="17"/>
      <c r="HIY30" s="17"/>
      <c r="HJG30" s="17"/>
      <c r="HJO30" s="17"/>
      <c r="HJW30" s="17"/>
      <c r="HKE30" s="17"/>
      <c r="HKM30" s="17"/>
      <c r="HKU30" s="17"/>
      <c r="HLC30" s="17"/>
      <c r="HLK30" s="17"/>
      <c r="HLS30" s="17"/>
      <c r="HMA30" s="17"/>
      <c r="HMI30" s="17"/>
      <c r="HMQ30" s="17"/>
      <c r="HMY30" s="17"/>
      <c r="HNG30" s="17"/>
      <c r="HNO30" s="17"/>
      <c r="HNW30" s="17"/>
      <c r="HOE30" s="17"/>
      <c r="HOM30" s="17"/>
      <c r="HOU30" s="17"/>
      <c r="HPC30" s="17"/>
      <c r="HPK30" s="17"/>
      <c r="HPS30" s="17"/>
      <c r="HQA30" s="17"/>
      <c r="HQI30" s="17"/>
      <c r="HQQ30" s="17"/>
      <c r="HQY30" s="17"/>
      <c r="HRG30" s="17"/>
      <c r="HRO30" s="17"/>
      <c r="HRW30" s="17"/>
      <c r="HSE30" s="17"/>
      <c r="HSM30" s="17"/>
      <c r="HSU30" s="17"/>
      <c r="HTC30" s="17"/>
      <c r="HTK30" s="17"/>
      <c r="HTS30" s="17"/>
      <c r="HUA30" s="17"/>
      <c r="HUI30" s="17"/>
      <c r="HUQ30" s="17"/>
      <c r="HUY30" s="17"/>
      <c r="HVG30" s="17"/>
      <c r="HVO30" s="17"/>
      <c r="HVW30" s="17"/>
      <c r="HWE30" s="17"/>
      <c r="HWM30" s="17"/>
      <c r="HWU30" s="17"/>
      <c r="HXC30" s="17"/>
      <c r="HXK30" s="17"/>
      <c r="HXS30" s="17"/>
      <c r="HYA30" s="17"/>
      <c r="HYI30" s="17"/>
      <c r="HYQ30" s="17"/>
      <c r="HYY30" s="17"/>
      <c r="HZG30" s="17"/>
      <c r="HZO30" s="17"/>
      <c r="HZW30" s="17"/>
      <c r="IAE30" s="17"/>
      <c r="IAM30" s="17"/>
      <c r="IAU30" s="17"/>
      <c r="IBC30" s="17"/>
      <c r="IBK30" s="17"/>
      <c r="IBS30" s="17"/>
      <c r="ICA30" s="17"/>
      <c r="ICI30" s="17"/>
      <c r="ICQ30" s="17"/>
      <c r="ICY30" s="17"/>
      <c r="IDG30" s="17"/>
      <c r="IDO30" s="17"/>
      <c r="IDW30" s="17"/>
      <c r="IEE30" s="17"/>
      <c r="IEM30" s="17"/>
      <c r="IEU30" s="17"/>
      <c r="IFC30" s="17"/>
      <c r="IFK30" s="17"/>
      <c r="IFS30" s="17"/>
      <c r="IGA30" s="17"/>
      <c r="IGI30" s="17"/>
      <c r="IGQ30" s="17"/>
      <c r="IGY30" s="17"/>
      <c r="IHG30" s="17"/>
      <c r="IHO30" s="17"/>
      <c r="IHW30" s="17"/>
      <c r="IIE30" s="17"/>
      <c r="IIM30" s="17"/>
      <c r="IIU30" s="17"/>
      <c r="IJC30" s="17"/>
      <c r="IJK30" s="17"/>
      <c r="IJS30" s="17"/>
      <c r="IKA30" s="17"/>
      <c r="IKI30" s="17"/>
      <c r="IKQ30" s="17"/>
      <c r="IKY30" s="17"/>
      <c r="ILG30" s="17"/>
      <c r="ILO30" s="17"/>
      <c r="ILW30" s="17"/>
      <c r="IME30" s="17"/>
      <c r="IMM30" s="17"/>
      <c r="IMU30" s="17"/>
      <c r="INC30" s="17"/>
      <c r="INK30" s="17"/>
      <c r="INS30" s="17"/>
      <c r="IOA30" s="17"/>
      <c r="IOI30" s="17"/>
      <c r="IOQ30" s="17"/>
      <c r="IOY30" s="17"/>
      <c r="IPG30" s="17"/>
      <c r="IPO30" s="17"/>
      <c r="IPW30" s="17"/>
      <c r="IQE30" s="17"/>
      <c r="IQM30" s="17"/>
      <c r="IQU30" s="17"/>
      <c r="IRC30" s="17"/>
      <c r="IRK30" s="17"/>
      <c r="IRS30" s="17"/>
      <c r="ISA30" s="17"/>
      <c r="ISI30" s="17"/>
      <c r="ISQ30" s="17"/>
      <c r="ISY30" s="17"/>
      <c r="ITG30" s="17"/>
      <c r="ITO30" s="17"/>
      <c r="ITW30" s="17"/>
      <c r="IUE30" s="17"/>
      <c r="IUM30" s="17"/>
      <c r="IUU30" s="17"/>
      <c r="IVC30" s="17"/>
      <c r="IVK30" s="17"/>
      <c r="IVS30" s="17"/>
      <c r="IWA30" s="17"/>
      <c r="IWI30" s="17"/>
      <c r="IWQ30" s="17"/>
      <c r="IWY30" s="17"/>
      <c r="IXG30" s="17"/>
      <c r="IXO30" s="17"/>
      <c r="IXW30" s="17"/>
      <c r="IYE30" s="17"/>
      <c r="IYM30" s="17"/>
      <c r="IYU30" s="17"/>
      <c r="IZC30" s="17"/>
      <c r="IZK30" s="17"/>
      <c r="IZS30" s="17"/>
      <c r="JAA30" s="17"/>
      <c r="JAI30" s="17"/>
      <c r="JAQ30" s="17"/>
      <c r="JAY30" s="17"/>
      <c r="JBG30" s="17"/>
      <c r="JBO30" s="17"/>
      <c r="JBW30" s="17"/>
      <c r="JCE30" s="17"/>
      <c r="JCM30" s="17"/>
      <c r="JCU30" s="17"/>
      <c r="JDC30" s="17"/>
      <c r="JDK30" s="17"/>
      <c r="JDS30" s="17"/>
      <c r="JEA30" s="17"/>
      <c r="JEI30" s="17"/>
      <c r="JEQ30" s="17"/>
      <c r="JEY30" s="17"/>
      <c r="JFG30" s="17"/>
      <c r="JFO30" s="17"/>
      <c r="JFW30" s="17"/>
      <c r="JGE30" s="17"/>
      <c r="JGM30" s="17"/>
      <c r="JGU30" s="17"/>
      <c r="JHC30" s="17"/>
      <c r="JHK30" s="17"/>
      <c r="JHS30" s="17"/>
      <c r="JIA30" s="17"/>
      <c r="JII30" s="17"/>
      <c r="JIQ30" s="17"/>
      <c r="JIY30" s="17"/>
      <c r="JJG30" s="17"/>
      <c r="JJO30" s="17"/>
      <c r="JJW30" s="17"/>
      <c r="JKE30" s="17"/>
      <c r="JKM30" s="17"/>
      <c r="JKU30" s="17"/>
      <c r="JLC30" s="17"/>
      <c r="JLK30" s="17"/>
      <c r="JLS30" s="17"/>
      <c r="JMA30" s="17"/>
      <c r="JMI30" s="17"/>
      <c r="JMQ30" s="17"/>
      <c r="JMY30" s="17"/>
      <c r="JNG30" s="17"/>
      <c r="JNO30" s="17"/>
      <c r="JNW30" s="17"/>
      <c r="JOE30" s="17"/>
      <c r="JOM30" s="17"/>
      <c r="JOU30" s="17"/>
      <c r="JPC30" s="17"/>
      <c r="JPK30" s="17"/>
      <c r="JPS30" s="17"/>
      <c r="JQA30" s="17"/>
      <c r="JQI30" s="17"/>
      <c r="JQQ30" s="17"/>
      <c r="JQY30" s="17"/>
      <c r="JRG30" s="17"/>
      <c r="JRO30" s="17"/>
      <c r="JRW30" s="17"/>
      <c r="JSE30" s="17"/>
      <c r="JSM30" s="17"/>
      <c r="JSU30" s="17"/>
      <c r="JTC30" s="17"/>
      <c r="JTK30" s="17"/>
      <c r="JTS30" s="17"/>
      <c r="JUA30" s="17"/>
      <c r="JUI30" s="17"/>
      <c r="JUQ30" s="17"/>
      <c r="JUY30" s="17"/>
      <c r="JVG30" s="17"/>
      <c r="JVO30" s="17"/>
      <c r="JVW30" s="17"/>
      <c r="JWE30" s="17"/>
      <c r="JWM30" s="17"/>
      <c r="JWU30" s="17"/>
      <c r="JXC30" s="17"/>
      <c r="JXK30" s="17"/>
      <c r="JXS30" s="17"/>
      <c r="JYA30" s="17"/>
      <c r="JYI30" s="17"/>
      <c r="JYQ30" s="17"/>
      <c r="JYY30" s="17"/>
      <c r="JZG30" s="17"/>
      <c r="JZO30" s="17"/>
      <c r="JZW30" s="17"/>
      <c r="KAE30" s="17"/>
      <c r="KAM30" s="17"/>
      <c r="KAU30" s="17"/>
      <c r="KBC30" s="17"/>
      <c r="KBK30" s="17"/>
      <c r="KBS30" s="17"/>
      <c r="KCA30" s="17"/>
      <c r="KCI30" s="17"/>
      <c r="KCQ30" s="17"/>
      <c r="KCY30" s="17"/>
      <c r="KDG30" s="17"/>
      <c r="KDO30" s="17"/>
      <c r="KDW30" s="17"/>
      <c r="KEE30" s="17"/>
      <c r="KEM30" s="17"/>
      <c r="KEU30" s="17"/>
      <c r="KFC30" s="17"/>
      <c r="KFK30" s="17"/>
      <c r="KFS30" s="17"/>
      <c r="KGA30" s="17"/>
      <c r="KGI30" s="17"/>
      <c r="KGQ30" s="17"/>
      <c r="KGY30" s="17"/>
      <c r="KHG30" s="17"/>
      <c r="KHO30" s="17"/>
      <c r="KHW30" s="17"/>
      <c r="KIE30" s="17"/>
      <c r="KIM30" s="17"/>
      <c r="KIU30" s="17"/>
      <c r="KJC30" s="17"/>
      <c r="KJK30" s="17"/>
      <c r="KJS30" s="17"/>
      <c r="KKA30" s="17"/>
      <c r="KKI30" s="17"/>
      <c r="KKQ30" s="17"/>
      <c r="KKY30" s="17"/>
      <c r="KLG30" s="17"/>
      <c r="KLO30" s="17"/>
      <c r="KLW30" s="17"/>
      <c r="KME30" s="17"/>
      <c r="KMM30" s="17"/>
      <c r="KMU30" s="17"/>
      <c r="KNC30" s="17"/>
      <c r="KNK30" s="17"/>
      <c r="KNS30" s="17"/>
      <c r="KOA30" s="17"/>
      <c r="KOI30" s="17"/>
      <c r="KOQ30" s="17"/>
      <c r="KOY30" s="17"/>
      <c r="KPG30" s="17"/>
      <c r="KPO30" s="17"/>
      <c r="KPW30" s="17"/>
      <c r="KQE30" s="17"/>
      <c r="KQM30" s="17"/>
      <c r="KQU30" s="17"/>
      <c r="KRC30" s="17"/>
      <c r="KRK30" s="17"/>
      <c r="KRS30" s="17"/>
      <c r="KSA30" s="17"/>
      <c r="KSI30" s="17"/>
      <c r="KSQ30" s="17"/>
      <c r="KSY30" s="17"/>
      <c r="KTG30" s="17"/>
      <c r="KTO30" s="17"/>
      <c r="KTW30" s="17"/>
      <c r="KUE30" s="17"/>
      <c r="KUM30" s="17"/>
      <c r="KUU30" s="17"/>
      <c r="KVC30" s="17"/>
      <c r="KVK30" s="17"/>
      <c r="KVS30" s="17"/>
      <c r="KWA30" s="17"/>
      <c r="KWI30" s="17"/>
      <c r="KWQ30" s="17"/>
      <c r="KWY30" s="17"/>
      <c r="KXG30" s="17"/>
      <c r="KXO30" s="17"/>
      <c r="KXW30" s="17"/>
      <c r="KYE30" s="17"/>
      <c r="KYM30" s="17"/>
      <c r="KYU30" s="17"/>
      <c r="KZC30" s="17"/>
      <c r="KZK30" s="17"/>
      <c r="KZS30" s="17"/>
      <c r="LAA30" s="17"/>
      <c r="LAI30" s="17"/>
      <c r="LAQ30" s="17"/>
      <c r="LAY30" s="17"/>
      <c r="LBG30" s="17"/>
      <c r="LBO30" s="17"/>
      <c r="LBW30" s="17"/>
      <c r="LCE30" s="17"/>
      <c r="LCM30" s="17"/>
      <c r="LCU30" s="17"/>
      <c r="LDC30" s="17"/>
      <c r="LDK30" s="17"/>
      <c r="LDS30" s="17"/>
      <c r="LEA30" s="17"/>
      <c r="LEI30" s="17"/>
      <c r="LEQ30" s="17"/>
      <c r="LEY30" s="17"/>
      <c r="LFG30" s="17"/>
      <c r="LFO30" s="17"/>
      <c r="LFW30" s="17"/>
      <c r="LGE30" s="17"/>
      <c r="LGM30" s="17"/>
      <c r="LGU30" s="17"/>
      <c r="LHC30" s="17"/>
      <c r="LHK30" s="17"/>
      <c r="LHS30" s="17"/>
      <c r="LIA30" s="17"/>
      <c r="LII30" s="17"/>
      <c r="LIQ30" s="17"/>
      <c r="LIY30" s="17"/>
      <c r="LJG30" s="17"/>
      <c r="LJO30" s="17"/>
      <c r="LJW30" s="17"/>
      <c r="LKE30" s="17"/>
      <c r="LKM30" s="17"/>
      <c r="LKU30" s="17"/>
      <c r="LLC30" s="17"/>
      <c r="LLK30" s="17"/>
      <c r="LLS30" s="17"/>
      <c r="LMA30" s="17"/>
      <c r="LMI30" s="17"/>
      <c r="LMQ30" s="17"/>
      <c r="LMY30" s="17"/>
      <c r="LNG30" s="17"/>
      <c r="LNO30" s="17"/>
      <c r="LNW30" s="17"/>
      <c r="LOE30" s="17"/>
      <c r="LOM30" s="17"/>
      <c r="LOU30" s="17"/>
      <c r="LPC30" s="17"/>
      <c r="LPK30" s="17"/>
      <c r="LPS30" s="17"/>
      <c r="LQA30" s="17"/>
      <c r="LQI30" s="17"/>
      <c r="LQQ30" s="17"/>
      <c r="LQY30" s="17"/>
      <c r="LRG30" s="17"/>
      <c r="LRO30" s="17"/>
      <c r="LRW30" s="17"/>
      <c r="LSE30" s="17"/>
      <c r="LSM30" s="17"/>
      <c r="LSU30" s="17"/>
      <c r="LTC30" s="17"/>
      <c r="LTK30" s="17"/>
      <c r="LTS30" s="17"/>
      <c r="LUA30" s="17"/>
      <c r="LUI30" s="17"/>
      <c r="LUQ30" s="17"/>
      <c r="LUY30" s="17"/>
      <c r="LVG30" s="17"/>
      <c r="LVO30" s="17"/>
      <c r="LVW30" s="17"/>
      <c r="LWE30" s="17"/>
      <c r="LWM30" s="17"/>
      <c r="LWU30" s="17"/>
      <c r="LXC30" s="17"/>
      <c r="LXK30" s="17"/>
      <c r="LXS30" s="17"/>
      <c r="LYA30" s="17"/>
      <c r="LYI30" s="17"/>
      <c r="LYQ30" s="17"/>
      <c r="LYY30" s="17"/>
      <c r="LZG30" s="17"/>
      <c r="LZO30" s="17"/>
      <c r="LZW30" s="17"/>
      <c r="MAE30" s="17"/>
      <c r="MAM30" s="17"/>
      <c r="MAU30" s="17"/>
      <c r="MBC30" s="17"/>
      <c r="MBK30" s="17"/>
      <c r="MBS30" s="17"/>
      <c r="MCA30" s="17"/>
      <c r="MCI30" s="17"/>
      <c r="MCQ30" s="17"/>
      <c r="MCY30" s="17"/>
      <c r="MDG30" s="17"/>
      <c r="MDO30" s="17"/>
      <c r="MDW30" s="17"/>
      <c r="MEE30" s="17"/>
      <c r="MEM30" s="17"/>
      <c r="MEU30" s="17"/>
      <c r="MFC30" s="17"/>
      <c r="MFK30" s="17"/>
      <c r="MFS30" s="17"/>
      <c r="MGA30" s="17"/>
      <c r="MGI30" s="17"/>
      <c r="MGQ30" s="17"/>
      <c r="MGY30" s="17"/>
      <c r="MHG30" s="17"/>
      <c r="MHO30" s="17"/>
      <c r="MHW30" s="17"/>
      <c r="MIE30" s="17"/>
      <c r="MIM30" s="17"/>
      <c r="MIU30" s="17"/>
      <c r="MJC30" s="17"/>
      <c r="MJK30" s="17"/>
      <c r="MJS30" s="17"/>
      <c r="MKA30" s="17"/>
      <c r="MKI30" s="17"/>
      <c r="MKQ30" s="17"/>
      <c r="MKY30" s="17"/>
      <c r="MLG30" s="17"/>
      <c r="MLO30" s="17"/>
      <c r="MLW30" s="17"/>
      <c r="MME30" s="17"/>
      <c r="MMM30" s="17"/>
      <c r="MMU30" s="17"/>
      <c r="MNC30" s="17"/>
      <c r="MNK30" s="17"/>
      <c r="MNS30" s="17"/>
      <c r="MOA30" s="17"/>
      <c r="MOI30" s="17"/>
      <c r="MOQ30" s="17"/>
      <c r="MOY30" s="17"/>
      <c r="MPG30" s="17"/>
      <c r="MPO30" s="17"/>
      <c r="MPW30" s="17"/>
      <c r="MQE30" s="17"/>
      <c r="MQM30" s="17"/>
      <c r="MQU30" s="17"/>
      <c r="MRC30" s="17"/>
      <c r="MRK30" s="17"/>
      <c r="MRS30" s="17"/>
      <c r="MSA30" s="17"/>
      <c r="MSI30" s="17"/>
      <c r="MSQ30" s="17"/>
      <c r="MSY30" s="17"/>
      <c r="MTG30" s="17"/>
      <c r="MTO30" s="17"/>
      <c r="MTW30" s="17"/>
      <c r="MUE30" s="17"/>
      <c r="MUM30" s="17"/>
      <c r="MUU30" s="17"/>
      <c r="MVC30" s="17"/>
      <c r="MVK30" s="17"/>
      <c r="MVS30" s="17"/>
      <c r="MWA30" s="17"/>
      <c r="MWI30" s="17"/>
      <c r="MWQ30" s="17"/>
      <c r="MWY30" s="17"/>
      <c r="MXG30" s="17"/>
      <c r="MXO30" s="17"/>
      <c r="MXW30" s="17"/>
      <c r="MYE30" s="17"/>
      <c r="MYM30" s="17"/>
      <c r="MYU30" s="17"/>
      <c r="MZC30" s="17"/>
      <c r="MZK30" s="17"/>
      <c r="MZS30" s="17"/>
      <c r="NAA30" s="17"/>
      <c r="NAI30" s="17"/>
      <c r="NAQ30" s="17"/>
      <c r="NAY30" s="17"/>
      <c r="NBG30" s="17"/>
      <c r="NBO30" s="17"/>
      <c r="NBW30" s="17"/>
      <c r="NCE30" s="17"/>
      <c r="NCM30" s="17"/>
      <c r="NCU30" s="17"/>
      <c r="NDC30" s="17"/>
      <c r="NDK30" s="17"/>
      <c r="NDS30" s="17"/>
      <c r="NEA30" s="17"/>
      <c r="NEI30" s="17"/>
      <c r="NEQ30" s="17"/>
      <c r="NEY30" s="17"/>
      <c r="NFG30" s="17"/>
      <c r="NFO30" s="17"/>
      <c r="NFW30" s="17"/>
      <c r="NGE30" s="17"/>
      <c r="NGM30" s="17"/>
      <c r="NGU30" s="17"/>
      <c r="NHC30" s="17"/>
      <c r="NHK30" s="17"/>
      <c r="NHS30" s="17"/>
      <c r="NIA30" s="17"/>
      <c r="NII30" s="17"/>
      <c r="NIQ30" s="17"/>
      <c r="NIY30" s="17"/>
      <c r="NJG30" s="17"/>
      <c r="NJO30" s="17"/>
      <c r="NJW30" s="17"/>
      <c r="NKE30" s="17"/>
      <c r="NKM30" s="17"/>
      <c r="NKU30" s="17"/>
      <c r="NLC30" s="17"/>
      <c r="NLK30" s="17"/>
      <c r="NLS30" s="17"/>
      <c r="NMA30" s="17"/>
      <c r="NMI30" s="17"/>
      <c r="NMQ30" s="17"/>
      <c r="NMY30" s="17"/>
      <c r="NNG30" s="17"/>
      <c r="NNO30" s="17"/>
      <c r="NNW30" s="17"/>
      <c r="NOE30" s="17"/>
      <c r="NOM30" s="17"/>
      <c r="NOU30" s="17"/>
      <c r="NPC30" s="17"/>
      <c r="NPK30" s="17"/>
      <c r="NPS30" s="17"/>
      <c r="NQA30" s="17"/>
      <c r="NQI30" s="17"/>
      <c r="NQQ30" s="17"/>
      <c r="NQY30" s="17"/>
      <c r="NRG30" s="17"/>
      <c r="NRO30" s="17"/>
      <c r="NRW30" s="17"/>
      <c r="NSE30" s="17"/>
      <c r="NSM30" s="17"/>
      <c r="NSU30" s="17"/>
      <c r="NTC30" s="17"/>
      <c r="NTK30" s="17"/>
      <c r="NTS30" s="17"/>
      <c r="NUA30" s="17"/>
      <c r="NUI30" s="17"/>
      <c r="NUQ30" s="17"/>
      <c r="NUY30" s="17"/>
      <c r="NVG30" s="17"/>
      <c r="NVO30" s="17"/>
      <c r="NVW30" s="17"/>
      <c r="NWE30" s="17"/>
      <c r="NWM30" s="17"/>
      <c r="NWU30" s="17"/>
      <c r="NXC30" s="17"/>
      <c r="NXK30" s="17"/>
      <c r="NXS30" s="17"/>
      <c r="NYA30" s="17"/>
      <c r="NYI30" s="17"/>
      <c r="NYQ30" s="17"/>
      <c r="NYY30" s="17"/>
      <c r="NZG30" s="17"/>
      <c r="NZO30" s="17"/>
      <c r="NZW30" s="17"/>
      <c r="OAE30" s="17"/>
      <c r="OAM30" s="17"/>
      <c r="OAU30" s="17"/>
      <c r="OBC30" s="17"/>
      <c r="OBK30" s="17"/>
      <c r="OBS30" s="17"/>
      <c r="OCA30" s="17"/>
      <c r="OCI30" s="17"/>
      <c r="OCQ30" s="17"/>
      <c r="OCY30" s="17"/>
      <c r="ODG30" s="17"/>
      <c r="ODO30" s="17"/>
      <c r="ODW30" s="17"/>
      <c r="OEE30" s="17"/>
      <c r="OEM30" s="17"/>
      <c r="OEU30" s="17"/>
      <c r="OFC30" s="17"/>
      <c r="OFK30" s="17"/>
      <c r="OFS30" s="17"/>
      <c r="OGA30" s="17"/>
      <c r="OGI30" s="17"/>
      <c r="OGQ30" s="17"/>
      <c r="OGY30" s="17"/>
      <c r="OHG30" s="17"/>
      <c r="OHO30" s="17"/>
      <c r="OHW30" s="17"/>
      <c r="OIE30" s="17"/>
      <c r="OIM30" s="17"/>
      <c r="OIU30" s="17"/>
      <c r="OJC30" s="17"/>
      <c r="OJK30" s="17"/>
      <c r="OJS30" s="17"/>
      <c r="OKA30" s="17"/>
      <c r="OKI30" s="17"/>
      <c r="OKQ30" s="17"/>
      <c r="OKY30" s="17"/>
      <c r="OLG30" s="17"/>
      <c r="OLO30" s="17"/>
      <c r="OLW30" s="17"/>
      <c r="OME30" s="17"/>
      <c r="OMM30" s="17"/>
      <c r="OMU30" s="17"/>
      <c r="ONC30" s="17"/>
      <c r="ONK30" s="17"/>
      <c r="ONS30" s="17"/>
      <c r="OOA30" s="17"/>
      <c r="OOI30" s="17"/>
      <c r="OOQ30" s="17"/>
      <c r="OOY30" s="17"/>
      <c r="OPG30" s="17"/>
      <c r="OPO30" s="17"/>
      <c r="OPW30" s="17"/>
      <c r="OQE30" s="17"/>
      <c r="OQM30" s="17"/>
      <c r="OQU30" s="17"/>
      <c r="ORC30" s="17"/>
      <c r="ORK30" s="17"/>
      <c r="ORS30" s="17"/>
      <c r="OSA30" s="17"/>
      <c r="OSI30" s="17"/>
      <c r="OSQ30" s="17"/>
      <c r="OSY30" s="17"/>
      <c r="OTG30" s="17"/>
      <c r="OTO30" s="17"/>
      <c r="OTW30" s="17"/>
      <c r="OUE30" s="17"/>
      <c r="OUM30" s="17"/>
      <c r="OUU30" s="17"/>
      <c r="OVC30" s="17"/>
      <c r="OVK30" s="17"/>
      <c r="OVS30" s="17"/>
      <c r="OWA30" s="17"/>
      <c r="OWI30" s="17"/>
      <c r="OWQ30" s="17"/>
      <c r="OWY30" s="17"/>
      <c r="OXG30" s="17"/>
      <c r="OXO30" s="17"/>
      <c r="OXW30" s="17"/>
      <c r="OYE30" s="17"/>
      <c r="OYM30" s="17"/>
      <c r="OYU30" s="17"/>
      <c r="OZC30" s="17"/>
      <c r="OZK30" s="17"/>
      <c r="OZS30" s="17"/>
      <c r="PAA30" s="17"/>
      <c r="PAI30" s="17"/>
      <c r="PAQ30" s="17"/>
      <c r="PAY30" s="17"/>
      <c r="PBG30" s="17"/>
      <c r="PBO30" s="17"/>
      <c r="PBW30" s="17"/>
      <c r="PCE30" s="17"/>
      <c r="PCM30" s="17"/>
      <c r="PCU30" s="17"/>
      <c r="PDC30" s="17"/>
      <c r="PDK30" s="17"/>
      <c r="PDS30" s="17"/>
      <c r="PEA30" s="17"/>
      <c r="PEI30" s="17"/>
      <c r="PEQ30" s="17"/>
      <c r="PEY30" s="17"/>
      <c r="PFG30" s="17"/>
      <c r="PFO30" s="17"/>
      <c r="PFW30" s="17"/>
      <c r="PGE30" s="17"/>
      <c r="PGM30" s="17"/>
      <c r="PGU30" s="17"/>
      <c r="PHC30" s="17"/>
      <c r="PHK30" s="17"/>
      <c r="PHS30" s="17"/>
      <c r="PIA30" s="17"/>
      <c r="PII30" s="17"/>
      <c r="PIQ30" s="17"/>
      <c r="PIY30" s="17"/>
      <c r="PJG30" s="17"/>
      <c r="PJO30" s="17"/>
      <c r="PJW30" s="17"/>
      <c r="PKE30" s="17"/>
      <c r="PKM30" s="17"/>
      <c r="PKU30" s="17"/>
      <c r="PLC30" s="17"/>
      <c r="PLK30" s="17"/>
      <c r="PLS30" s="17"/>
      <c r="PMA30" s="17"/>
      <c r="PMI30" s="17"/>
      <c r="PMQ30" s="17"/>
      <c r="PMY30" s="17"/>
      <c r="PNG30" s="17"/>
      <c r="PNO30" s="17"/>
      <c r="PNW30" s="17"/>
      <c r="POE30" s="17"/>
      <c r="POM30" s="17"/>
      <c r="POU30" s="17"/>
      <c r="PPC30" s="17"/>
      <c r="PPK30" s="17"/>
      <c r="PPS30" s="17"/>
      <c r="PQA30" s="17"/>
      <c r="PQI30" s="17"/>
      <c r="PQQ30" s="17"/>
      <c r="PQY30" s="17"/>
      <c r="PRG30" s="17"/>
      <c r="PRO30" s="17"/>
      <c r="PRW30" s="17"/>
      <c r="PSE30" s="17"/>
      <c r="PSM30" s="17"/>
      <c r="PSU30" s="17"/>
      <c r="PTC30" s="17"/>
      <c r="PTK30" s="17"/>
      <c r="PTS30" s="17"/>
      <c r="PUA30" s="17"/>
      <c r="PUI30" s="17"/>
      <c r="PUQ30" s="17"/>
      <c r="PUY30" s="17"/>
      <c r="PVG30" s="17"/>
      <c r="PVO30" s="17"/>
      <c r="PVW30" s="17"/>
      <c r="PWE30" s="17"/>
      <c r="PWM30" s="17"/>
      <c r="PWU30" s="17"/>
      <c r="PXC30" s="17"/>
      <c r="PXK30" s="17"/>
      <c r="PXS30" s="17"/>
      <c r="PYA30" s="17"/>
      <c r="PYI30" s="17"/>
      <c r="PYQ30" s="17"/>
      <c r="PYY30" s="17"/>
      <c r="PZG30" s="17"/>
      <c r="PZO30" s="17"/>
      <c r="PZW30" s="17"/>
      <c r="QAE30" s="17"/>
      <c r="QAM30" s="17"/>
      <c r="QAU30" s="17"/>
      <c r="QBC30" s="17"/>
      <c r="QBK30" s="17"/>
      <c r="QBS30" s="17"/>
      <c r="QCA30" s="17"/>
      <c r="QCI30" s="17"/>
      <c r="QCQ30" s="17"/>
      <c r="QCY30" s="17"/>
      <c r="QDG30" s="17"/>
      <c r="QDO30" s="17"/>
      <c r="QDW30" s="17"/>
      <c r="QEE30" s="17"/>
      <c r="QEM30" s="17"/>
      <c r="QEU30" s="17"/>
      <c r="QFC30" s="17"/>
      <c r="QFK30" s="17"/>
      <c r="QFS30" s="17"/>
      <c r="QGA30" s="17"/>
      <c r="QGI30" s="17"/>
      <c r="QGQ30" s="17"/>
      <c r="QGY30" s="17"/>
      <c r="QHG30" s="17"/>
      <c r="QHO30" s="17"/>
      <c r="QHW30" s="17"/>
      <c r="QIE30" s="17"/>
      <c r="QIM30" s="17"/>
      <c r="QIU30" s="17"/>
      <c r="QJC30" s="17"/>
      <c r="QJK30" s="17"/>
      <c r="QJS30" s="17"/>
      <c r="QKA30" s="17"/>
      <c r="QKI30" s="17"/>
      <c r="QKQ30" s="17"/>
      <c r="QKY30" s="17"/>
      <c r="QLG30" s="17"/>
      <c r="QLO30" s="17"/>
      <c r="QLW30" s="17"/>
      <c r="QME30" s="17"/>
      <c r="QMM30" s="17"/>
      <c r="QMU30" s="17"/>
      <c r="QNC30" s="17"/>
      <c r="QNK30" s="17"/>
      <c r="QNS30" s="17"/>
      <c r="QOA30" s="17"/>
      <c r="QOI30" s="17"/>
      <c r="QOQ30" s="17"/>
      <c r="QOY30" s="17"/>
      <c r="QPG30" s="17"/>
      <c r="QPO30" s="17"/>
      <c r="QPW30" s="17"/>
      <c r="QQE30" s="17"/>
      <c r="QQM30" s="17"/>
      <c r="QQU30" s="17"/>
      <c r="QRC30" s="17"/>
      <c r="QRK30" s="17"/>
      <c r="QRS30" s="17"/>
      <c r="QSA30" s="17"/>
      <c r="QSI30" s="17"/>
      <c r="QSQ30" s="17"/>
      <c r="QSY30" s="17"/>
      <c r="QTG30" s="17"/>
      <c r="QTO30" s="17"/>
      <c r="QTW30" s="17"/>
      <c r="QUE30" s="17"/>
      <c r="QUM30" s="17"/>
      <c r="QUU30" s="17"/>
      <c r="QVC30" s="17"/>
      <c r="QVK30" s="17"/>
      <c r="QVS30" s="17"/>
      <c r="QWA30" s="17"/>
      <c r="QWI30" s="17"/>
      <c r="QWQ30" s="17"/>
      <c r="QWY30" s="17"/>
      <c r="QXG30" s="17"/>
      <c r="QXO30" s="17"/>
      <c r="QXW30" s="17"/>
      <c r="QYE30" s="17"/>
      <c r="QYM30" s="17"/>
      <c r="QYU30" s="17"/>
      <c r="QZC30" s="17"/>
      <c r="QZK30" s="17"/>
      <c r="QZS30" s="17"/>
      <c r="RAA30" s="17"/>
      <c r="RAI30" s="17"/>
      <c r="RAQ30" s="17"/>
      <c r="RAY30" s="17"/>
      <c r="RBG30" s="17"/>
      <c r="RBO30" s="17"/>
      <c r="RBW30" s="17"/>
      <c r="RCE30" s="17"/>
      <c r="RCM30" s="17"/>
      <c r="RCU30" s="17"/>
      <c r="RDC30" s="17"/>
      <c r="RDK30" s="17"/>
      <c r="RDS30" s="17"/>
      <c r="REA30" s="17"/>
      <c r="REI30" s="17"/>
      <c r="REQ30" s="17"/>
      <c r="REY30" s="17"/>
      <c r="RFG30" s="17"/>
      <c r="RFO30" s="17"/>
      <c r="RFW30" s="17"/>
      <c r="RGE30" s="17"/>
      <c r="RGM30" s="17"/>
      <c r="RGU30" s="17"/>
      <c r="RHC30" s="17"/>
      <c r="RHK30" s="17"/>
      <c r="RHS30" s="17"/>
      <c r="RIA30" s="17"/>
      <c r="RII30" s="17"/>
      <c r="RIQ30" s="17"/>
      <c r="RIY30" s="17"/>
      <c r="RJG30" s="17"/>
      <c r="RJO30" s="17"/>
      <c r="RJW30" s="17"/>
      <c r="RKE30" s="17"/>
      <c r="RKM30" s="17"/>
      <c r="RKU30" s="17"/>
      <c r="RLC30" s="17"/>
      <c r="RLK30" s="17"/>
      <c r="RLS30" s="17"/>
      <c r="RMA30" s="17"/>
      <c r="RMI30" s="17"/>
      <c r="RMQ30" s="17"/>
      <c r="RMY30" s="17"/>
      <c r="RNG30" s="17"/>
      <c r="RNO30" s="17"/>
      <c r="RNW30" s="17"/>
      <c r="ROE30" s="17"/>
      <c r="ROM30" s="17"/>
      <c r="ROU30" s="17"/>
      <c r="RPC30" s="17"/>
      <c r="RPK30" s="17"/>
      <c r="RPS30" s="17"/>
      <c r="RQA30" s="17"/>
      <c r="RQI30" s="17"/>
      <c r="RQQ30" s="17"/>
      <c r="RQY30" s="17"/>
      <c r="RRG30" s="17"/>
      <c r="RRO30" s="17"/>
      <c r="RRW30" s="17"/>
      <c r="RSE30" s="17"/>
      <c r="RSM30" s="17"/>
      <c r="RSU30" s="17"/>
      <c r="RTC30" s="17"/>
      <c r="RTK30" s="17"/>
      <c r="RTS30" s="17"/>
      <c r="RUA30" s="17"/>
      <c r="RUI30" s="17"/>
      <c r="RUQ30" s="17"/>
      <c r="RUY30" s="17"/>
      <c r="RVG30" s="17"/>
      <c r="RVO30" s="17"/>
      <c r="RVW30" s="17"/>
      <c r="RWE30" s="17"/>
      <c r="RWM30" s="17"/>
      <c r="RWU30" s="17"/>
      <c r="RXC30" s="17"/>
      <c r="RXK30" s="17"/>
      <c r="RXS30" s="17"/>
      <c r="RYA30" s="17"/>
      <c r="RYI30" s="17"/>
      <c r="RYQ30" s="17"/>
      <c r="RYY30" s="17"/>
      <c r="RZG30" s="17"/>
      <c r="RZO30" s="17"/>
      <c r="RZW30" s="17"/>
      <c r="SAE30" s="17"/>
      <c r="SAM30" s="17"/>
      <c r="SAU30" s="17"/>
      <c r="SBC30" s="17"/>
      <c r="SBK30" s="17"/>
      <c r="SBS30" s="17"/>
      <c r="SCA30" s="17"/>
      <c r="SCI30" s="17"/>
      <c r="SCQ30" s="17"/>
      <c r="SCY30" s="17"/>
      <c r="SDG30" s="17"/>
      <c r="SDO30" s="17"/>
      <c r="SDW30" s="17"/>
      <c r="SEE30" s="17"/>
      <c r="SEM30" s="17"/>
      <c r="SEU30" s="17"/>
      <c r="SFC30" s="17"/>
      <c r="SFK30" s="17"/>
      <c r="SFS30" s="17"/>
      <c r="SGA30" s="17"/>
      <c r="SGI30" s="17"/>
      <c r="SGQ30" s="17"/>
      <c r="SGY30" s="17"/>
      <c r="SHG30" s="17"/>
      <c r="SHO30" s="17"/>
      <c r="SHW30" s="17"/>
      <c r="SIE30" s="17"/>
      <c r="SIM30" s="17"/>
      <c r="SIU30" s="17"/>
      <c r="SJC30" s="17"/>
      <c r="SJK30" s="17"/>
      <c r="SJS30" s="17"/>
      <c r="SKA30" s="17"/>
      <c r="SKI30" s="17"/>
      <c r="SKQ30" s="17"/>
      <c r="SKY30" s="17"/>
      <c r="SLG30" s="17"/>
      <c r="SLO30" s="17"/>
      <c r="SLW30" s="17"/>
      <c r="SME30" s="17"/>
      <c r="SMM30" s="17"/>
      <c r="SMU30" s="17"/>
      <c r="SNC30" s="17"/>
      <c r="SNK30" s="17"/>
      <c r="SNS30" s="17"/>
      <c r="SOA30" s="17"/>
      <c r="SOI30" s="17"/>
      <c r="SOQ30" s="17"/>
      <c r="SOY30" s="17"/>
      <c r="SPG30" s="17"/>
      <c r="SPO30" s="17"/>
      <c r="SPW30" s="17"/>
      <c r="SQE30" s="17"/>
      <c r="SQM30" s="17"/>
      <c r="SQU30" s="17"/>
      <c r="SRC30" s="17"/>
      <c r="SRK30" s="17"/>
      <c r="SRS30" s="17"/>
      <c r="SSA30" s="17"/>
      <c r="SSI30" s="17"/>
      <c r="SSQ30" s="17"/>
      <c r="SSY30" s="17"/>
      <c r="STG30" s="17"/>
      <c r="STO30" s="17"/>
      <c r="STW30" s="17"/>
      <c r="SUE30" s="17"/>
      <c r="SUM30" s="17"/>
      <c r="SUU30" s="17"/>
      <c r="SVC30" s="17"/>
      <c r="SVK30" s="17"/>
      <c r="SVS30" s="17"/>
      <c r="SWA30" s="17"/>
      <c r="SWI30" s="17"/>
      <c r="SWQ30" s="17"/>
      <c r="SWY30" s="17"/>
      <c r="SXG30" s="17"/>
      <c r="SXO30" s="17"/>
      <c r="SXW30" s="17"/>
      <c r="SYE30" s="17"/>
      <c r="SYM30" s="17"/>
      <c r="SYU30" s="17"/>
      <c r="SZC30" s="17"/>
      <c r="SZK30" s="17"/>
      <c r="SZS30" s="17"/>
      <c r="TAA30" s="17"/>
      <c r="TAI30" s="17"/>
      <c r="TAQ30" s="17"/>
      <c r="TAY30" s="17"/>
      <c r="TBG30" s="17"/>
      <c r="TBO30" s="17"/>
      <c r="TBW30" s="17"/>
      <c r="TCE30" s="17"/>
      <c r="TCM30" s="17"/>
      <c r="TCU30" s="17"/>
      <c r="TDC30" s="17"/>
      <c r="TDK30" s="17"/>
      <c r="TDS30" s="17"/>
      <c r="TEA30" s="17"/>
      <c r="TEI30" s="17"/>
      <c r="TEQ30" s="17"/>
      <c r="TEY30" s="17"/>
      <c r="TFG30" s="17"/>
      <c r="TFO30" s="17"/>
      <c r="TFW30" s="17"/>
      <c r="TGE30" s="17"/>
      <c r="TGM30" s="17"/>
      <c r="TGU30" s="17"/>
      <c r="THC30" s="17"/>
      <c r="THK30" s="17"/>
      <c r="THS30" s="17"/>
      <c r="TIA30" s="17"/>
      <c r="TII30" s="17"/>
      <c r="TIQ30" s="17"/>
      <c r="TIY30" s="17"/>
      <c r="TJG30" s="17"/>
      <c r="TJO30" s="17"/>
      <c r="TJW30" s="17"/>
      <c r="TKE30" s="17"/>
      <c r="TKM30" s="17"/>
      <c r="TKU30" s="17"/>
      <c r="TLC30" s="17"/>
      <c r="TLK30" s="17"/>
      <c r="TLS30" s="17"/>
      <c r="TMA30" s="17"/>
      <c r="TMI30" s="17"/>
      <c r="TMQ30" s="17"/>
      <c r="TMY30" s="17"/>
      <c r="TNG30" s="17"/>
      <c r="TNO30" s="17"/>
      <c r="TNW30" s="17"/>
      <c r="TOE30" s="17"/>
      <c r="TOM30" s="17"/>
      <c r="TOU30" s="17"/>
      <c r="TPC30" s="17"/>
      <c r="TPK30" s="17"/>
      <c r="TPS30" s="17"/>
      <c r="TQA30" s="17"/>
      <c r="TQI30" s="17"/>
      <c r="TQQ30" s="17"/>
      <c r="TQY30" s="17"/>
      <c r="TRG30" s="17"/>
      <c r="TRO30" s="17"/>
      <c r="TRW30" s="17"/>
      <c r="TSE30" s="17"/>
      <c r="TSM30" s="17"/>
      <c r="TSU30" s="17"/>
      <c r="TTC30" s="17"/>
      <c r="TTK30" s="17"/>
      <c r="TTS30" s="17"/>
      <c r="TUA30" s="17"/>
      <c r="TUI30" s="17"/>
      <c r="TUQ30" s="17"/>
      <c r="TUY30" s="17"/>
      <c r="TVG30" s="17"/>
      <c r="TVO30" s="17"/>
      <c r="TVW30" s="17"/>
      <c r="TWE30" s="17"/>
      <c r="TWM30" s="17"/>
      <c r="TWU30" s="17"/>
      <c r="TXC30" s="17"/>
      <c r="TXK30" s="17"/>
      <c r="TXS30" s="17"/>
      <c r="TYA30" s="17"/>
      <c r="TYI30" s="17"/>
      <c r="TYQ30" s="17"/>
      <c r="TYY30" s="17"/>
      <c r="TZG30" s="17"/>
      <c r="TZO30" s="17"/>
      <c r="TZW30" s="17"/>
      <c r="UAE30" s="17"/>
      <c r="UAM30" s="17"/>
      <c r="UAU30" s="17"/>
      <c r="UBC30" s="17"/>
      <c r="UBK30" s="17"/>
      <c r="UBS30" s="17"/>
      <c r="UCA30" s="17"/>
      <c r="UCI30" s="17"/>
      <c r="UCQ30" s="17"/>
      <c r="UCY30" s="17"/>
      <c r="UDG30" s="17"/>
      <c r="UDO30" s="17"/>
      <c r="UDW30" s="17"/>
      <c r="UEE30" s="17"/>
      <c r="UEM30" s="17"/>
      <c r="UEU30" s="17"/>
      <c r="UFC30" s="17"/>
      <c r="UFK30" s="17"/>
      <c r="UFS30" s="17"/>
      <c r="UGA30" s="17"/>
      <c r="UGI30" s="17"/>
      <c r="UGQ30" s="17"/>
      <c r="UGY30" s="17"/>
      <c r="UHG30" s="17"/>
      <c r="UHO30" s="17"/>
      <c r="UHW30" s="17"/>
      <c r="UIE30" s="17"/>
      <c r="UIM30" s="17"/>
      <c r="UIU30" s="17"/>
      <c r="UJC30" s="17"/>
      <c r="UJK30" s="17"/>
      <c r="UJS30" s="17"/>
      <c r="UKA30" s="17"/>
      <c r="UKI30" s="17"/>
      <c r="UKQ30" s="17"/>
      <c r="UKY30" s="17"/>
      <c r="ULG30" s="17"/>
      <c r="ULO30" s="17"/>
      <c r="ULW30" s="17"/>
      <c r="UME30" s="17"/>
      <c r="UMM30" s="17"/>
      <c r="UMU30" s="17"/>
      <c r="UNC30" s="17"/>
      <c r="UNK30" s="17"/>
      <c r="UNS30" s="17"/>
      <c r="UOA30" s="17"/>
      <c r="UOI30" s="17"/>
      <c r="UOQ30" s="17"/>
      <c r="UOY30" s="17"/>
      <c r="UPG30" s="17"/>
      <c r="UPO30" s="17"/>
      <c r="UPW30" s="17"/>
      <c r="UQE30" s="17"/>
      <c r="UQM30" s="17"/>
      <c r="UQU30" s="17"/>
      <c r="URC30" s="17"/>
      <c r="URK30" s="17"/>
      <c r="URS30" s="17"/>
      <c r="USA30" s="17"/>
      <c r="USI30" s="17"/>
      <c r="USQ30" s="17"/>
      <c r="USY30" s="17"/>
      <c r="UTG30" s="17"/>
      <c r="UTO30" s="17"/>
      <c r="UTW30" s="17"/>
      <c r="UUE30" s="17"/>
      <c r="UUM30" s="17"/>
      <c r="UUU30" s="17"/>
      <c r="UVC30" s="17"/>
      <c r="UVK30" s="17"/>
      <c r="UVS30" s="17"/>
      <c r="UWA30" s="17"/>
      <c r="UWI30" s="17"/>
      <c r="UWQ30" s="17"/>
      <c r="UWY30" s="17"/>
      <c r="UXG30" s="17"/>
      <c r="UXO30" s="17"/>
      <c r="UXW30" s="17"/>
      <c r="UYE30" s="17"/>
      <c r="UYM30" s="17"/>
      <c r="UYU30" s="17"/>
      <c r="UZC30" s="17"/>
      <c r="UZK30" s="17"/>
      <c r="UZS30" s="17"/>
      <c r="VAA30" s="17"/>
      <c r="VAI30" s="17"/>
      <c r="VAQ30" s="17"/>
      <c r="VAY30" s="17"/>
      <c r="VBG30" s="17"/>
      <c r="VBO30" s="17"/>
      <c r="VBW30" s="17"/>
      <c r="VCE30" s="17"/>
      <c r="VCM30" s="17"/>
      <c r="VCU30" s="17"/>
      <c r="VDC30" s="17"/>
      <c r="VDK30" s="17"/>
      <c r="VDS30" s="17"/>
      <c r="VEA30" s="17"/>
      <c r="VEI30" s="17"/>
      <c r="VEQ30" s="17"/>
      <c r="VEY30" s="17"/>
      <c r="VFG30" s="17"/>
      <c r="VFO30" s="17"/>
      <c r="VFW30" s="17"/>
      <c r="VGE30" s="17"/>
      <c r="VGM30" s="17"/>
      <c r="VGU30" s="17"/>
      <c r="VHC30" s="17"/>
      <c r="VHK30" s="17"/>
      <c r="VHS30" s="17"/>
      <c r="VIA30" s="17"/>
      <c r="VII30" s="17"/>
      <c r="VIQ30" s="17"/>
      <c r="VIY30" s="17"/>
      <c r="VJG30" s="17"/>
      <c r="VJO30" s="17"/>
      <c r="VJW30" s="17"/>
      <c r="VKE30" s="17"/>
      <c r="VKM30" s="17"/>
      <c r="VKU30" s="17"/>
      <c r="VLC30" s="17"/>
      <c r="VLK30" s="17"/>
      <c r="VLS30" s="17"/>
      <c r="VMA30" s="17"/>
      <c r="VMI30" s="17"/>
      <c r="VMQ30" s="17"/>
      <c r="VMY30" s="17"/>
      <c r="VNG30" s="17"/>
      <c r="VNO30" s="17"/>
      <c r="VNW30" s="17"/>
      <c r="VOE30" s="17"/>
      <c r="VOM30" s="17"/>
      <c r="VOU30" s="17"/>
      <c r="VPC30" s="17"/>
      <c r="VPK30" s="17"/>
      <c r="VPS30" s="17"/>
      <c r="VQA30" s="17"/>
      <c r="VQI30" s="17"/>
      <c r="VQQ30" s="17"/>
      <c r="VQY30" s="17"/>
      <c r="VRG30" s="17"/>
      <c r="VRO30" s="17"/>
      <c r="VRW30" s="17"/>
      <c r="VSE30" s="17"/>
      <c r="VSM30" s="17"/>
      <c r="VSU30" s="17"/>
      <c r="VTC30" s="17"/>
      <c r="VTK30" s="17"/>
      <c r="VTS30" s="17"/>
      <c r="VUA30" s="17"/>
      <c r="VUI30" s="17"/>
      <c r="VUQ30" s="17"/>
      <c r="VUY30" s="17"/>
      <c r="VVG30" s="17"/>
      <c r="VVO30" s="17"/>
      <c r="VVW30" s="17"/>
      <c r="VWE30" s="17"/>
      <c r="VWM30" s="17"/>
      <c r="VWU30" s="17"/>
      <c r="VXC30" s="17"/>
      <c r="VXK30" s="17"/>
      <c r="VXS30" s="17"/>
      <c r="VYA30" s="17"/>
      <c r="VYI30" s="17"/>
      <c r="VYQ30" s="17"/>
      <c r="VYY30" s="17"/>
      <c r="VZG30" s="17"/>
      <c r="VZO30" s="17"/>
      <c r="VZW30" s="17"/>
      <c r="WAE30" s="17"/>
      <c r="WAM30" s="17"/>
      <c r="WAU30" s="17"/>
      <c r="WBC30" s="17"/>
      <c r="WBK30" s="17"/>
      <c r="WBS30" s="17"/>
      <c r="WCA30" s="17"/>
      <c r="WCI30" s="17"/>
      <c r="WCQ30" s="17"/>
      <c r="WCY30" s="17"/>
      <c r="WDG30" s="17"/>
      <c r="WDO30" s="17"/>
      <c r="WDW30" s="17"/>
      <c r="WEE30" s="17"/>
      <c r="WEM30" s="17"/>
      <c r="WEU30" s="17"/>
      <c r="WFC30" s="17"/>
      <c r="WFK30" s="17"/>
      <c r="WFS30" s="17"/>
      <c r="WGA30" s="17"/>
      <c r="WGI30" s="17"/>
      <c r="WGQ30" s="17"/>
      <c r="WGY30" s="17"/>
      <c r="WHG30" s="17"/>
      <c r="WHO30" s="17"/>
      <c r="WHW30" s="17"/>
      <c r="WIE30" s="17"/>
      <c r="WIM30" s="17"/>
      <c r="WIU30" s="17"/>
      <c r="WJC30" s="17"/>
      <c r="WJK30" s="17"/>
      <c r="WJS30" s="17"/>
      <c r="WKA30" s="17"/>
      <c r="WKI30" s="17"/>
      <c r="WKQ30" s="17"/>
      <c r="WKY30" s="17"/>
      <c r="WLG30" s="17"/>
      <c r="WLO30" s="17"/>
      <c r="WLW30" s="17"/>
      <c r="WME30" s="17"/>
      <c r="WMM30" s="17"/>
      <c r="WMU30" s="17"/>
      <c r="WNC30" s="17"/>
      <c r="WNK30" s="17"/>
      <c r="WNS30" s="17"/>
      <c r="WOA30" s="17"/>
      <c r="WOI30" s="17"/>
      <c r="WOQ30" s="17"/>
      <c r="WOY30" s="17"/>
      <c r="WPG30" s="17"/>
      <c r="WPO30" s="17"/>
      <c r="WPW30" s="17"/>
      <c r="WQE30" s="17"/>
      <c r="WQM30" s="17"/>
      <c r="WQU30" s="17"/>
      <c r="WRC30" s="17"/>
      <c r="WRK30" s="17"/>
      <c r="WRS30" s="17"/>
      <c r="WSA30" s="17"/>
      <c r="WSI30" s="17"/>
      <c r="WSQ30" s="17"/>
      <c r="WSY30" s="17"/>
      <c r="WTG30" s="17"/>
      <c r="WTO30" s="17"/>
      <c r="WTW30" s="17"/>
      <c r="WUE30" s="17"/>
      <c r="WUM30" s="17"/>
      <c r="WUU30" s="17"/>
      <c r="WVC30" s="17"/>
      <c r="WVK30" s="17"/>
      <c r="WVS30" s="17"/>
      <c r="WWA30" s="17"/>
      <c r="WWI30" s="17"/>
      <c r="WWQ30" s="17"/>
      <c r="WWY30" s="17"/>
      <c r="WXG30" s="17"/>
      <c r="WXO30" s="17"/>
      <c r="WXW30" s="17"/>
      <c r="WYE30" s="17"/>
      <c r="WYM30" s="17"/>
      <c r="WYU30" s="17"/>
      <c r="WZC30" s="17"/>
      <c r="WZK30" s="17"/>
      <c r="WZS30" s="17"/>
      <c r="XAA30" s="17"/>
      <c r="XAI30" s="17"/>
      <c r="XAQ30" s="17"/>
      <c r="XAY30" s="17"/>
      <c r="XBG30" s="17"/>
      <c r="XBO30" s="17"/>
      <c r="XBW30" s="17"/>
      <c r="XCE30" s="17"/>
      <c r="XCM30" s="17"/>
      <c r="XCU30" s="17"/>
      <c r="XDC30" s="17"/>
      <c r="XDK30" s="17"/>
      <c r="XDS30" s="17"/>
      <c r="XEA30" s="17"/>
      <c r="XEI30" s="17"/>
      <c r="XEQ30" s="17"/>
      <c r="XEY30" s="17"/>
    </row>
    <row r="31" spans="1:1019 1027:2043 2051:3067 3075:4091 4099:5115 5123:6139 6147:7163 7171:8187 8195:9211 9219:10235 10243:11259 11267:12283 12291:13307 13315:14331 14339:15355 15363:16379" ht="54" customHeight="1" x14ac:dyDescent="0.25">
      <c r="A31" s="78" t="s">
        <v>401</v>
      </c>
      <c r="B31" s="40" t="s">
        <v>520</v>
      </c>
      <c r="C31" s="16" t="s">
        <v>605</v>
      </c>
      <c r="D31" s="19" t="s">
        <v>537</v>
      </c>
      <c r="E31" s="34" t="s">
        <v>16</v>
      </c>
      <c r="F31" s="19" t="s">
        <v>523</v>
      </c>
      <c r="G31" s="40" t="s">
        <v>538</v>
      </c>
      <c r="H31" s="19" t="s">
        <v>539</v>
      </c>
      <c r="I31" s="40" t="s">
        <v>154</v>
      </c>
      <c r="J31" s="85">
        <v>26693.31</v>
      </c>
      <c r="K31" s="85">
        <v>6673.33</v>
      </c>
      <c r="L31" s="85">
        <v>33366.639999999999</v>
      </c>
      <c r="M31" s="134" t="s">
        <v>109</v>
      </c>
      <c r="N31" s="180" t="s">
        <v>923</v>
      </c>
      <c r="O31" s="38">
        <v>33366.639999999999</v>
      </c>
      <c r="S31" s="17"/>
      <c r="AA31" s="17"/>
      <c r="AI31" s="17"/>
      <c r="AQ31" s="17"/>
      <c r="AY31" s="17"/>
      <c r="BG31" s="17"/>
      <c r="BO31" s="17"/>
      <c r="BW31" s="17"/>
      <c r="CE31" s="17"/>
      <c r="CM31" s="17"/>
      <c r="CU31" s="17"/>
      <c r="DC31" s="17"/>
      <c r="DK31" s="17"/>
      <c r="DS31" s="17"/>
      <c r="EA31" s="17"/>
      <c r="EI31" s="17"/>
      <c r="EQ31" s="17"/>
      <c r="EY31" s="17"/>
      <c r="FG31" s="17"/>
      <c r="FO31" s="17"/>
      <c r="FW31" s="17"/>
      <c r="GE31" s="17"/>
      <c r="GM31" s="17"/>
      <c r="GU31" s="17"/>
      <c r="HC31" s="17"/>
      <c r="HK31" s="17"/>
      <c r="HS31" s="17"/>
      <c r="IA31" s="17"/>
      <c r="II31" s="17"/>
      <c r="IQ31" s="17"/>
      <c r="IY31" s="17"/>
      <c r="JG31" s="17"/>
      <c r="JO31" s="17"/>
      <c r="JW31" s="17"/>
      <c r="KE31" s="17"/>
      <c r="KM31" s="17"/>
      <c r="KU31" s="17"/>
      <c r="LC31" s="17"/>
      <c r="LK31" s="17"/>
      <c r="LS31" s="17"/>
      <c r="MA31" s="17"/>
      <c r="MI31" s="17"/>
      <c r="MQ31" s="17"/>
      <c r="MY31" s="17"/>
      <c r="NG31" s="17"/>
      <c r="NO31" s="17"/>
      <c r="NW31" s="17"/>
      <c r="OE31" s="17"/>
      <c r="OM31" s="17"/>
      <c r="OU31" s="17"/>
      <c r="PC31" s="17"/>
      <c r="PK31" s="17"/>
      <c r="PS31" s="17"/>
      <c r="QA31" s="17"/>
      <c r="QI31" s="17"/>
      <c r="QQ31" s="17"/>
      <c r="QY31" s="17"/>
      <c r="RG31" s="17"/>
      <c r="RO31" s="17"/>
      <c r="RW31" s="17"/>
      <c r="SE31" s="17"/>
      <c r="SM31" s="17"/>
      <c r="SU31" s="17"/>
      <c r="TC31" s="17"/>
      <c r="TK31" s="17"/>
      <c r="TS31" s="17"/>
      <c r="UA31" s="17"/>
      <c r="UI31" s="17"/>
      <c r="UQ31" s="17"/>
      <c r="UY31" s="17"/>
      <c r="VG31" s="17"/>
      <c r="VO31" s="17"/>
      <c r="VW31" s="17"/>
      <c r="WE31" s="17"/>
      <c r="WM31" s="17"/>
      <c r="WU31" s="17"/>
      <c r="XC31" s="17"/>
      <c r="XK31" s="17"/>
      <c r="XS31" s="17"/>
      <c r="YA31" s="17"/>
      <c r="YI31" s="17"/>
      <c r="YQ31" s="17"/>
      <c r="YY31" s="17"/>
      <c r="ZG31" s="17"/>
      <c r="ZO31" s="17"/>
      <c r="ZW31" s="17"/>
      <c r="AAE31" s="17"/>
      <c r="AAM31" s="17"/>
      <c r="AAU31" s="17"/>
      <c r="ABC31" s="17"/>
      <c r="ABK31" s="17"/>
      <c r="ABS31" s="17"/>
      <c r="ACA31" s="17"/>
      <c r="ACI31" s="17"/>
      <c r="ACQ31" s="17"/>
      <c r="ACY31" s="17"/>
      <c r="ADG31" s="17"/>
      <c r="ADO31" s="17"/>
      <c r="ADW31" s="17"/>
      <c r="AEE31" s="17"/>
      <c r="AEM31" s="17"/>
      <c r="AEU31" s="17"/>
      <c r="AFC31" s="17"/>
      <c r="AFK31" s="17"/>
      <c r="AFS31" s="17"/>
      <c r="AGA31" s="17"/>
      <c r="AGI31" s="17"/>
      <c r="AGQ31" s="17"/>
      <c r="AGY31" s="17"/>
      <c r="AHG31" s="17"/>
      <c r="AHO31" s="17"/>
      <c r="AHW31" s="17"/>
      <c r="AIE31" s="17"/>
      <c r="AIM31" s="17"/>
      <c r="AIU31" s="17"/>
      <c r="AJC31" s="17"/>
      <c r="AJK31" s="17"/>
      <c r="AJS31" s="17"/>
      <c r="AKA31" s="17"/>
      <c r="AKI31" s="17"/>
      <c r="AKQ31" s="17"/>
      <c r="AKY31" s="17"/>
      <c r="ALG31" s="17"/>
      <c r="ALO31" s="17"/>
      <c r="ALW31" s="17"/>
      <c r="AME31" s="17"/>
      <c r="AMM31" s="17"/>
      <c r="AMU31" s="17"/>
      <c r="ANC31" s="17"/>
      <c r="ANK31" s="17"/>
      <c r="ANS31" s="17"/>
      <c r="AOA31" s="17"/>
      <c r="AOI31" s="17"/>
      <c r="AOQ31" s="17"/>
      <c r="AOY31" s="17"/>
      <c r="APG31" s="17"/>
      <c r="APO31" s="17"/>
      <c r="APW31" s="17"/>
      <c r="AQE31" s="17"/>
      <c r="AQM31" s="17"/>
      <c r="AQU31" s="17"/>
      <c r="ARC31" s="17"/>
      <c r="ARK31" s="17"/>
      <c r="ARS31" s="17"/>
      <c r="ASA31" s="17"/>
      <c r="ASI31" s="17"/>
      <c r="ASQ31" s="17"/>
      <c r="ASY31" s="17"/>
      <c r="ATG31" s="17"/>
      <c r="ATO31" s="17"/>
      <c r="ATW31" s="17"/>
      <c r="AUE31" s="17"/>
      <c r="AUM31" s="17"/>
      <c r="AUU31" s="17"/>
      <c r="AVC31" s="17"/>
      <c r="AVK31" s="17"/>
      <c r="AVS31" s="17"/>
      <c r="AWA31" s="17"/>
      <c r="AWI31" s="17"/>
      <c r="AWQ31" s="17"/>
      <c r="AWY31" s="17"/>
      <c r="AXG31" s="17"/>
      <c r="AXO31" s="17"/>
      <c r="AXW31" s="17"/>
      <c r="AYE31" s="17"/>
      <c r="AYM31" s="17"/>
      <c r="AYU31" s="17"/>
      <c r="AZC31" s="17"/>
      <c r="AZK31" s="17"/>
      <c r="AZS31" s="17"/>
      <c r="BAA31" s="17"/>
      <c r="BAI31" s="17"/>
      <c r="BAQ31" s="17"/>
      <c r="BAY31" s="17"/>
      <c r="BBG31" s="17"/>
      <c r="BBO31" s="17"/>
      <c r="BBW31" s="17"/>
      <c r="BCE31" s="17"/>
      <c r="BCM31" s="17"/>
      <c r="BCU31" s="17"/>
      <c r="BDC31" s="17"/>
      <c r="BDK31" s="17"/>
      <c r="BDS31" s="17"/>
      <c r="BEA31" s="17"/>
      <c r="BEI31" s="17"/>
      <c r="BEQ31" s="17"/>
      <c r="BEY31" s="17"/>
      <c r="BFG31" s="17"/>
      <c r="BFO31" s="17"/>
      <c r="BFW31" s="17"/>
      <c r="BGE31" s="17"/>
      <c r="BGM31" s="17"/>
      <c r="BGU31" s="17"/>
      <c r="BHC31" s="17"/>
      <c r="BHK31" s="17"/>
      <c r="BHS31" s="17"/>
      <c r="BIA31" s="17"/>
      <c r="BII31" s="17"/>
      <c r="BIQ31" s="17"/>
      <c r="BIY31" s="17"/>
      <c r="BJG31" s="17"/>
      <c r="BJO31" s="17"/>
      <c r="BJW31" s="17"/>
      <c r="BKE31" s="17"/>
      <c r="BKM31" s="17"/>
      <c r="BKU31" s="17"/>
      <c r="BLC31" s="17"/>
      <c r="BLK31" s="17"/>
      <c r="BLS31" s="17"/>
      <c r="BMA31" s="17"/>
      <c r="BMI31" s="17"/>
      <c r="BMQ31" s="17"/>
      <c r="BMY31" s="17"/>
      <c r="BNG31" s="17"/>
      <c r="BNO31" s="17"/>
      <c r="BNW31" s="17"/>
      <c r="BOE31" s="17"/>
      <c r="BOM31" s="17"/>
      <c r="BOU31" s="17"/>
      <c r="BPC31" s="17"/>
      <c r="BPK31" s="17"/>
      <c r="BPS31" s="17"/>
      <c r="BQA31" s="17"/>
      <c r="BQI31" s="17"/>
      <c r="BQQ31" s="17"/>
      <c r="BQY31" s="17"/>
      <c r="BRG31" s="17"/>
      <c r="BRO31" s="17"/>
      <c r="BRW31" s="17"/>
      <c r="BSE31" s="17"/>
      <c r="BSM31" s="17"/>
      <c r="BSU31" s="17"/>
      <c r="BTC31" s="17"/>
      <c r="BTK31" s="17"/>
      <c r="BTS31" s="17"/>
      <c r="BUA31" s="17"/>
      <c r="BUI31" s="17"/>
      <c r="BUQ31" s="17"/>
      <c r="BUY31" s="17"/>
      <c r="BVG31" s="17"/>
      <c r="BVO31" s="17"/>
      <c r="BVW31" s="17"/>
      <c r="BWE31" s="17"/>
      <c r="BWM31" s="17"/>
      <c r="BWU31" s="17"/>
      <c r="BXC31" s="17"/>
      <c r="BXK31" s="17"/>
      <c r="BXS31" s="17"/>
      <c r="BYA31" s="17"/>
      <c r="BYI31" s="17"/>
      <c r="BYQ31" s="17"/>
      <c r="BYY31" s="17"/>
      <c r="BZG31" s="17"/>
      <c r="BZO31" s="17"/>
      <c r="BZW31" s="17"/>
      <c r="CAE31" s="17"/>
      <c r="CAM31" s="17"/>
      <c r="CAU31" s="17"/>
      <c r="CBC31" s="17"/>
      <c r="CBK31" s="17"/>
      <c r="CBS31" s="17"/>
      <c r="CCA31" s="17"/>
      <c r="CCI31" s="17"/>
      <c r="CCQ31" s="17"/>
      <c r="CCY31" s="17"/>
      <c r="CDG31" s="17"/>
      <c r="CDO31" s="17"/>
      <c r="CDW31" s="17"/>
      <c r="CEE31" s="17"/>
      <c r="CEM31" s="17"/>
      <c r="CEU31" s="17"/>
      <c r="CFC31" s="17"/>
      <c r="CFK31" s="17"/>
      <c r="CFS31" s="17"/>
      <c r="CGA31" s="17"/>
      <c r="CGI31" s="17"/>
      <c r="CGQ31" s="17"/>
      <c r="CGY31" s="17"/>
      <c r="CHG31" s="17"/>
      <c r="CHO31" s="17"/>
      <c r="CHW31" s="17"/>
      <c r="CIE31" s="17"/>
      <c r="CIM31" s="17"/>
      <c r="CIU31" s="17"/>
      <c r="CJC31" s="17"/>
      <c r="CJK31" s="17"/>
      <c r="CJS31" s="17"/>
      <c r="CKA31" s="17"/>
      <c r="CKI31" s="17"/>
      <c r="CKQ31" s="17"/>
      <c r="CKY31" s="17"/>
      <c r="CLG31" s="17"/>
      <c r="CLO31" s="17"/>
      <c r="CLW31" s="17"/>
      <c r="CME31" s="17"/>
      <c r="CMM31" s="17"/>
      <c r="CMU31" s="17"/>
      <c r="CNC31" s="17"/>
      <c r="CNK31" s="17"/>
      <c r="CNS31" s="17"/>
      <c r="COA31" s="17"/>
      <c r="COI31" s="17"/>
      <c r="COQ31" s="17"/>
      <c r="COY31" s="17"/>
      <c r="CPG31" s="17"/>
      <c r="CPO31" s="17"/>
      <c r="CPW31" s="17"/>
      <c r="CQE31" s="17"/>
      <c r="CQM31" s="17"/>
      <c r="CQU31" s="17"/>
      <c r="CRC31" s="17"/>
      <c r="CRK31" s="17"/>
      <c r="CRS31" s="17"/>
      <c r="CSA31" s="17"/>
      <c r="CSI31" s="17"/>
      <c r="CSQ31" s="17"/>
      <c r="CSY31" s="17"/>
      <c r="CTG31" s="17"/>
      <c r="CTO31" s="17"/>
      <c r="CTW31" s="17"/>
      <c r="CUE31" s="17"/>
      <c r="CUM31" s="17"/>
      <c r="CUU31" s="17"/>
      <c r="CVC31" s="17"/>
      <c r="CVK31" s="17"/>
      <c r="CVS31" s="17"/>
      <c r="CWA31" s="17"/>
      <c r="CWI31" s="17"/>
      <c r="CWQ31" s="17"/>
      <c r="CWY31" s="17"/>
      <c r="CXG31" s="17"/>
      <c r="CXO31" s="17"/>
      <c r="CXW31" s="17"/>
      <c r="CYE31" s="17"/>
      <c r="CYM31" s="17"/>
      <c r="CYU31" s="17"/>
      <c r="CZC31" s="17"/>
      <c r="CZK31" s="17"/>
      <c r="CZS31" s="17"/>
      <c r="DAA31" s="17"/>
      <c r="DAI31" s="17"/>
      <c r="DAQ31" s="17"/>
      <c r="DAY31" s="17"/>
      <c r="DBG31" s="17"/>
      <c r="DBO31" s="17"/>
      <c r="DBW31" s="17"/>
      <c r="DCE31" s="17"/>
      <c r="DCM31" s="17"/>
      <c r="DCU31" s="17"/>
      <c r="DDC31" s="17"/>
      <c r="DDK31" s="17"/>
      <c r="DDS31" s="17"/>
      <c r="DEA31" s="17"/>
      <c r="DEI31" s="17"/>
      <c r="DEQ31" s="17"/>
      <c r="DEY31" s="17"/>
      <c r="DFG31" s="17"/>
      <c r="DFO31" s="17"/>
      <c r="DFW31" s="17"/>
      <c r="DGE31" s="17"/>
      <c r="DGM31" s="17"/>
      <c r="DGU31" s="17"/>
      <c r="DHC31" s="17"/>
      <c r="DHK31" s="17"/>
      <c r="DHS31" s="17"/>
      <c r="DIA31" s="17"/>
      <c r="DII31" s="17"/>
      <c r="DIQ31" s="17"/>
      <c r="DIY31" s="17"/>
      <c r="DJG31" s="17"/>
      <c r="DJO31" s="17"/>
      <c r="DJW31" s="17"/>
      <c r="DKE31" s="17"/>
      <c r="DKM31" s="17"/>
      <c r="DKU31" s="17"/>
      <c r="DLC31" s="17"/>
      <c r="DLK31" s="17"/>
      <c r="DLS31" s="17"/>
      <c r="DMA31" s="17"/>
      <c r="DMI31" s="17"/>
      <c r="DMQ31" s="17"/>
      <c r="DMY31" s="17"/>
      <c r="DNG31" s="17"/>
      <c r="DNO31" s="17"/>
      <c r="DNW31" s="17"/>
      <c r="DOE31" s="17"/>
      <c r="DOM31" s="17"/>
      <c r="DOU31" s="17"/>
      <c r="DPC31" s="17"/>
      <c r="DPK31" s="17"/>
      <c r="DPS31" s="17"/>
      <c r="DQA31" s="17"/>
      <c r="DQI31" s="17"/>
      <c r="DQQ31" s="17"/>
      <c r="DQY31" s="17"/>
      <c r="DRG31" s="17"/>
      <c r="DRO31" s="17"/>
      <c r="DRW31" s="17"/>
      <c r="DSE31" s="17"/>
      <c r="DSM31" s="17"/>
      <c r="DSU31" s="17"/>
      <c r="DTC31" s="17"/>
      <c r="DTK31" s="17"/>
      <c r="DTS31" s="17"/>
      <c r="DUA31" s="17"/>
      <c r="DUI31" s="17"/>
      <c r="DUQ31" s="17"/>
      <c r="DUY31" s="17"/>
      <c r="DVG31" s="17"/>
      <c r="DVO31" s="17"/>
      <c r="DVW31" s="17"/>
      <c r="DWE31" s="17"/>
      <c r="DWM31" s="17"/>
      <c r="DWU31" s="17"/>
      <c r="DXC31" s="17"/>
      <c r="DXK31" s="17"/>
      <c r="DXS31" s="17"/>
      <c r="DYA31" s="17"/>
      <c r="DYI31" s="17"/>
      <c r="DYQ31" s="17"/>
      <c r="DYY31" s="17"/>
      <c r="DZG31" s="17"/>
      <c r="DZO31" s="17"/>
      <c r="DZW31" s="17"/>
      <c r="EAE31" s="17"/>
      <c r="EAM31" s="17"/>
      <c r="EAU31" s="17"/>
      <c r="EBC31" s="17"/>
      <c r="EBK31" s="17"/>
      <c r="EBS31" s="17"/>
      <c r="ECA31" s="17"/>
      <c r="ECI31" s="17"/>
      <c r="ECQ31" s="17"/>
      <c r="ECY31" s="17"/>
      <c r="EDG31" s="17"/>
      <c r="EDO31" s="17"/>
      <c r="EDW31" s="17"/>
      <c r="EEE31" s="17"/>
      <c r="EEM31" s="17"/>
      <c r="EEU31" s="17"/>
      <c r="EFC31" s="17"/>
      <c r="EFK31" s="17"/>
      <c r="EFS31" s="17"/>
      <c r="EGA31" s="17"/>
      <c r="EGI31" s="17"/>
      <c r="EGQ31" s="17"/>
      <c r="EGY31" s="17"/>
      <c r="EHG31" s="17"/>
      <c r="EHO31" s="17"/>
      <c r="EHW31" s="17"/>
      <c r="EIE31" s="17"/>
      <c r="EIM31" s="17"/>
      <c r="EIU31" s="17"/>
      <c r="EJC31" s="17"/>
      <c r="EJK31" s="17"/>
      <c r="EJS31" s="17"/>
      <c r="EKA31" s="17"/>
      <c r="EKI31" s="17"/>
      <c r="EKQ31" s="17"/>
      <c r="EKY31" s="17"/>
      <c r="ELG31" s="17"/>
      <c r="ELO31" s="17"/>
      <c r="ELW31" s="17"/>
      <c r="EME31" s="17"/>
      <c r="EMM31" s="17"/>
      <c r="EMU31" s="17"/>
      <c r="ENC31" s="17"/>
      <c r="ENK31" s="17"/>
      <c r="ENS31" s="17"/>
      <c r="EOA31" s="17"/>
      <c r="EOI31" s="17"/>
      <c r="EOQ31" s="17"/>
      <c r="EOY31" s="17"/>
      <c r="EPG31" s="17"/>
      <c r="EPO31" s="17"/>
      <c r="EPW31" s="17"/>
      <c r="EQE31" s="17"/>
      <c r="EQM31" s="17"/>
      <c r="EQU31" s="17"/>
      <c r="ERC31" s="17"/>
      <c r="ERK31" s="17"/>
      <c r="ERS31" s="17"/>
      <c r="ESA31" s="17"/>
      <c r="ESI31" s="17"/>
      <c r="ESQ31" s="17"/>
      <c r="ESY31" s="17"/>
      <c r="ETG31" s="17"/>
      <c r="ETO31" s="17"/>
      <c r="ETW31" s="17"/>
      <c r="EUE31" s="17"/>
      <c r="EUM31" s="17"/>
      <c r="EUU31" s="17"/>
      <c r="EVC31" s="17"/>
      <c r="EVK31" s="17"/>
      <c r="EVS31" s="17"/>
      <c r="EWA31" s="17"/>
      <c r="EWI31" s="17"/>
      <c r="EWQ31" s="17"/>
      <c r="EWY31" s="17"/>
      <c r="EXG31" s="17"/>
      <c r="EXO31" s="17"/>
      <c r="EXW31" s="17"/>
      <c r="EYE31" s="17"/>
      <c r="EYM31" s="17"/>
      <c r="EYU31" s="17"/>
      <c r="EZC31" s="17"/>
      <c r="EZK31" s="17"/>
      <c r="EZS31" s="17"/>
      <c r="FAA31" s="17"/>
      <c r="FAI31" s="17"/>
      <c r="FAQ31" s="17"/>
      <c r="FAY31" s="17"/>
      <c r="FBG31" s="17"/>
      <c r="FBO31" s="17"/>
      <c r="FBW31" s="17"/>
      <c r="FCE31" s="17"/>
      <c r="FCM31" s="17"/>
      <c r="FCU31" s="17"/>
      <c r="FDC31" s="17"/>
      <c r="FDK31" s="17"/>
      <c r="FDS31" s="17"/>
      <c r="FEA31" s="17"/>
      <c r="FEI31" s="17"/>
      <c r="FEQ31" s="17"/>
      <c r="FEY31" s="17"/>
      <c r="FFG31" s="17"/>
      <c r="FFO31" s="17"/>
      <c r="FFW31" s="17"/>
      <c r="FGE31" s="17"/>
      <c r="FGM31" s="17"/>
      <c r="FGU31" s="17"/>
      <c r="FHC31" s="17"/>
      <c r="FHK31" s="17"/>
      <c r="FHS31" s="17"/>
      <c r="FIA31" s="17"/>
      <c r="FII31" s="17"/>
      <c r="FIQ31" s="17"/>
      <c r="FIY31" s="17"/>
      <c r="FJG31" s="17"/>
      <c r="FJO31" s="17"/>
      <c r="FJW31" s="17"/>
      <c r="FKE31" s="17"/>
      <c r="FKM31" s="17"/>
      <c r="FKU31" s="17"/>
      <c r="FLC31" s="17"/>
      <c r="FLK31" s="17"/>
      <c r="FLS31" s="17"/>
      <c r="FMA31" s="17"/>
      <c r="FMI31" s="17"/>
      <c r="FMQ31" s="17"/>
      <c r="FMY31" s="17"/>
      <c r="FNG31" s="17"/>
      <c r="FNO31" s="17"/>
      <c r="FNW31" s="17"/>
      <c r="FOE31" s="17"/>
      <c r="FOM31" s="17"/>
      <c r="FOU31" s="17"/>
      <c r="FPC31" s="17"/>
      <c r="FPK31" s="17"/>
      <c r="FPS31" s="17"/>
      <c r="FQA31" s="17"/>
      <c r="FQI31" s="17"/>
      <c r="FQQ31" s="17"/>
      <c r="FQY31" s="17"/>
      <c r="FRG31" s="17"/>
      <c r="FRO31" s="17"/>
      <c r="FRW31" s="17"/>
      <c r="FSE31" s="17"/>
      <c r="FSM31" s="17"/>
      <c r="FSU31" s="17"/>
      <c r="FTC31" s="17"/>
      <c r="FTK31" s="17"/>
      <c r="FTS31" s="17"/>
      <c r="FUA31" s="17"/>
      <c r="FUI31" s="17"/>
      <c r="FUQ31" s="17"/>
      <c r="FUY31" s="17"/>
      <c r="FVG31" s="17"/>
      <c r="FVO31" s="17"/>
      <c r="FVW31" s="17"/>
      <c r="FWE31" s="17"/>
      <c r="FWM31" s="17"/>
      <c r="FWU31" s="17"/>
      <c r="FXC31" s="17"/>
      <c r="FXK31" s="17"/>
      <c r="FXS31" s="17"/>
      <c r="FYA31" s="17"/>
      <c r="FYI31" s="17"/>
      <c r="FYQ31" s="17"/>
      <c r="FYY31" s="17"/>
      <c r="FZG31" s="17"/>
      <c r="FZO31" s="17"/>
      <c r="FZW31" s="17"/>
      <c r="GAE31" s="17"/>
      <c r="GAM31" s="17"/>
      <c r="GAU31" s="17"/>
      <c r="GBC31" s="17"/>
      <c r="GBK31" s="17"/>
      <c r="GBS31" s="17"/>
      <c r="GCA31" s="17"/>
      <c r="GCI31" s="17"/>
      <c r="GCQ31" s="17"/>
      <c r="GCY31" s="17"/>
      <c r="GDG31" s="17"/>
      <c r="GDO31" s="17"/>
      <c r="GDW31" s="17"/>
      <c r="GEE31" s="17"/>
      <c r="GEM31" s="17"/>
      <c r="GEU31" s="17"/>
      <c r="GFC31" s="17"/>
      <c r="GFK31" s="17"/>
      <c r="GFS31" s="17"/>
      <c r="GGA31" s="17"/>
      <c r="GGI31" s="17"/>
      <c r="GGQ31" s="17"/>
      <c r="GGY31" s="17"/>
      <c r="GHG31" s="17"/>
      <c r="GHO31" s="17"/>
      <c r="GHW31" s="17"/>
      <c r="GIE31" s="17"/>
      <c r="GIM31" s="17"/>
      <c r="GIU31" s="17"/>
      <c r="GJC31" s="17"/>
      <c r="GJK31" s="17"/>
      <c r="GJS31" s="17"/>
      <c r="GKA31" s="17"/>
      <c r="GKI31" s="17"/>
      <c r="GKQ31" s="17"/>
      <c r="GKY31" s="17"/>
      <c r="GLG31" s="17"/>
      <c r="GLO31" s="17"/>
      <c r="GLW31" s="17"/>
      <c r="GME31" s="17"/>
      <c r="GMM31" s="17"/>
      <c r="GMU31" s="17"/>
      <c r="GNC31" s="17"/>
      <c r="GNK31" s="17"/>
      <c r="GNS31" s="17"/>
      <c r="GOA31" s="17"/>
      <c r="GOI31" s="17"/>
      <c r="GOQ31" s="17"/>
      <c r="GOY31" s="17"/>
      <c r="GPG31" s="17"/>
      <c r="GPO31" s="17"/>
      <c r="GPW31" s="17"/>
      <c r="GQE31" s="17"/>
      <c r="GQM31" s="17"/>
      <c r="GQU31" s="17"/>
      <c r="GRC31" s="17"/>
      <c r="GRK31" s="17"/>
      <c r="GRS31" s="17"/>
      <c r="GSA31" s="17"/>
      <c r="GSI31" s="17"/>
      <c r="GSQ31" s="17"/>
      <c r="GSY31" s="17"/>
      <c r="GTG31" s="17"/>
      <c r="GTO31" s="17"/>
      <c r="GTW31" s="17"/>
      <c r="GUE31" s="17"/>
      <c r="GUM31" s="17"/>
      <c r="GUU31" s="17"/>
      <c r="GVC31" s="17"/>
      <c r="GVK31" s="17"/>
      <c r="GVS31" s="17"/>
      <c r="GWA31" s="17"/>
      <c r="GWI31" s="17"/>
      <c r="GWQ31" s="17"/>
      <c r="GWY31" s="17"/>
      <c r="GXG31" s="17"/>
      <c r="GXO31" s="17"/>
      <c r="GXW31" s="17"/>
      <c r="GYE31" s="17"/>
      <c r="GYM31" s="17"/>
      <c r="GYU31" s="17"/>
      <c r="GZC31" s="17"/>
      <c r="GZK31" s="17"/>
      <c r="GZS31" s="17"/>
      <c r="HAA31" s="17"/>
      <c r="HAI31" s="17"/>
      <c r="HAQ31" s="17"/>
      <c r="HAY31" s="17"/>
      <c r="HBG31" s="17"/>
      <c r="HBO31" s="17"/>
      <c r="HBW31" s="17"/>
      <c r="HCE31" s="17"/>
      <c r="HCM31" s="17"/>
      <c r="HCU31" s="17"/>
      <c r="HDC31" s="17"/>
      <c r="HDK31" s="17"/>
      <c r="HDS31" s="17"/>
      <c r="HEA31" s="17"/>
      <c r="HEI31" s="17"/>
      <c r="HEQ31" s="17"/>
      <c r="HEY31" s="17"/>
      <c r="HFG31" s="17"/>
      <c r="HFO31" s="17"/>
      <c r="HFW31" s="17"/>
      <c r="HGE31" s="17"/>
      <c r="HGM31" s="17"/>
      <c r="HGU31" s="17"/>
      <c r="HHC31" s="17"/>
      <c r="HHK31" s="17"/>
      <c r="HHS31" s="17"/>
      <c r="HIA31" s="17"/>
      <c r="HII31" s="17"/>
      <c r="HIQ31" s="17"/>
      <c r="HIY31" s="17"/>
      <c r="HJG31" s="17"/>
      <c r="HJO31" s="17"/>
      <c r="HJW31" s="17"/>
      <c r="HKE31" s="17"/>
      <c r="HKM31" s="17"/>
      <c r="HKU31" s="17"/>
      <c r="HLC31" s="17"/>
      <c r="HLK31" s="17"/>
      <c r="HLS31" s="17"/>
      <c r="HMA31" s="17"/>
      <c r="HMI31" s="17"/>
      <c r="HMQ31" s="17"/>
      <c r="HMY31" s="17"/>
      <c r="HNG31" s="17"/>
      <c r="HNO31" s="17"/>
      <c r="HNW31" s="17"/>
      <c r="HOE31" s="17"/>
      <c r="HOM31" s="17"/>
      <c r="HOU31" s="17"/>
      <c r="HPC31" s="17"/>
      <c r="HPK31" s="17"/>
      <c r="HPS31" s="17"/>
      <c r="HQA31" s="17"/>
      <c r="HQI31" s="17"/>
      <c r="HQQ31" s="17"/>
      <c r="HQY31" s="17"/>
      <c r="HRG31" s="17"/>
      <c r="HRO31" s="17"/>
      <c r="HRW31" s="17"/>
      <c r="HSE31" s="17"/>
      <c r="HSM31" s="17"/>
      <c r="HSU31" s="17"/>
      <c r="HTC31" s="17"/>
      <c r="HTK31" s="17"/>
      <c r="HTS31" s="17"/>
      <c r="HUA31" s="17"/>
      <c r="HUI31" s="17"/>
      <c r="HUQ31" s="17"/>
      <c r="HUY31" s="17"/>
      <c r="HVG31" s="17"/>
      <c r="HVO31" s="17"/>
      <c r="HVW31" s="17"/>
      <c r="HWE31" s="17"/>
      <c r="HWM31" s="17"/>
      <c r="HWU31" s="17"/>
      <c r="HXC31" s="17"/>
      <c r="HXK31" s="17"/>
      <c r="HXS31" s="17"/>
      <c r="HYA31" s="17"/>
      <c r="HYI31" s="17"/>
      <c r="HYQ31" s="17"/>
      <c r="HYY31" s="17"/>
      <c r="HZG31" s="17"/>
      <c r="HZO31" s="17"/>
      <c r="HZW31" s="17"/>
      <c r="IAE31" s="17"/>
      <c r="IAM31" s="17"/>
      <c r="IAU31" s="17"/>
      <c r="IBC31" s="17"/>
      <c r="IBK31" s="17"/>
      <c r="IBS31" s="17"/>
      <c r="ICA31" s="17"/>
      <c r="ICI31" s="17"/>
      <c r="ICQ31" s="17"/>
      <c r="ICY31" s="17"/>
      <c r="IDG31" s="17"/>
      <c r="IDO31" s="17"/>
      <c r="IDW31" s="17"/>
      <c r="IEE31" s="17"/>
      <c r="IEM31" s="17"/>
      <c r="IEU31" s="17"/>
      <c r="IFC31" s="17"/>
      <c r="IFK31" s="17"/>
      <c r="IFS31" s="17"/>
      <c r="IGA31" s="17"/>
      <c r="IGI31" s="17"/>
      <c r="IGQ31" s="17"/>
      <c r="IGY31" s="17"/>
      <c r="IHG31" s="17"/>
      <c r="IHO31" s="17"/>
      <c r="IHW31" s="17"/>
      <c r="IIE31" s="17"/>
      <c r="IIM31" s="17"/>
      <c r="IIU31" s="17"/>
      <c r="IJC31" s="17"/>
      <c r="IJK31" s="17"/>
      <c r="IJS31" s="17"/>
      <c r="IKA31" s="17"/>
      <c r="IKI31" s="17"/>
      <c r="IKQ31" s="17"/>
      <c r="IKY31" s="17"/>
      <c r="ILG31" s="17"/>
      <c r="ILO31" s="17"/>
      <c r="ILW31" s="17"/>
      <c r="IME31" s="17"/>
      <c r="IMM31" s="17"/>
      <c r="IMU31" s="17"/>
      <c r="INC31" s="17"/>
      <c r="INK31" s="17"/>
      <c r="INS31" s="17"/>
      <c r="IOA31" s="17"/>
      <c r="IOI31" s="17"/>
      <c r="IOQ31" s="17"/>
      <c r="IOY31" s="17"/>
      <c r="IPG31" s="17"/>
      <c r="IPO31" s="17"/>
      <c r="IPW31" s="17"/>
      <c r="IQE31" s="17"/>
      <c r="IQM31" s="17"/>
      <c r="IQU31" s="17"/>
      <c r="IRC31" s="17"/>
      <c r="IRK31" s="17"/>
      <c r="IRS31" s="17"/>
      <c r="ISA31" s="17"/>
      <c r="ISI31" s="17"/>
      <c r="ISQ31" s="17"/>
      <c r="ISY31" s="17"/>
      <c r="ITG31" s="17"/>
      <c r="ITO31" s="17"/>
      <c r="ITW31" s="17"/>
      <c r="IUE31" s="17"/>
      <c r="IUM31" s="17"/>
      <c r="IUU31" s="17"/>
      <c r="IVC31" s="17"/>
      <c r="IVK31" s="17"/>
      <c r="IVS31" s="17"/>
      <c r="IWA31" s="17"/>
      <c r="IWI31" s="17"/>
      <c r="IWQ31" s="17"/>
      <c r="IWY31" s="17"/>
      <c r="IXG31" s="17"/>
      <c r="IXO31" s="17"/>
      <c r="IXW31" s="17"/>
      <c r="IYE31" s="17"/>
      <c r="IYM31" s="17"/>
      <c r="IYU31" s="17"/>
      <c r="IZC31" s="17"/>
      <c r="IZK31" s="17"/>
      <c r="IZS31" s="17"/>
      <c r="JAA31" s="17"/>
      <c r="JAI31" s="17"/>
      <c r="JAQ31" s="17"/>
      <c r="JAY31" s="17"/>
      <c r="JBG31" s="17"/>
      <c r="JBO31" s="17"/>
      <c r="JBW31" s="17"/>
      <c r="JCE31" s="17"/>
      <c r="JCM31" s="17"/>
      <c r="JCU31" s="17"/>
      <c r="JDC31" s="17"/>
      <c r="JDK31" s="17"/>
      <c r="JDS31" s="17"/>
      <c r="JEA31" s="17"/>
      <c r="JEI31" s="17"/>
      <c r="JEQ31" s="17"/>
      <c r="JEY31" s="17"/>
      <c r="JFG31" s="17"/>
      <c r="JFO31" s="17"/>
      <c r="JFW31" s="17"/>
      <c r="JGE31" s="17"/>
      <c r="JGM31" s="17"/>
      <c r="JGU31" s="17"/>
      <c r="JHC31" s="17"/>
      <c r="JHK31" s="17"/>
      <c r="JHS31" s="17"/>
      <c r="JIA31" s="17"/>
      <c r="JII31" s="17"/>
      <c r="JIQ31" s="17"/>
      <c r="JIY31" s="17"/>
      <c r="JJG31" s="17"/>
      <c r="JJO31" s="17"/>
      <c r="JJW31" s="17"/>
      <c r="JKE31" s="17"/>
      <c r="JKM31" s="17"/>
      <c r="JKU31" s="17"/>
      <c r="JLC31" s="17"/>
      <c r="JLK31" s="17"/>
      <c r="JLS31" s="17"/>
      <c r="JMA31" s="17"/>
      <c r="JMI31" s="17"/>
      <c r="JMQ31" s="17"/>
      <c r="JMY31" s="17"/>
      <c r="JNG31" s="17"/>
      <c r="JNO31" s="17"/>
      <c r="JNW31" s="17"/>
      <c r="JOE31" s="17"/>
      <c r="JOM31" s="17"/>
      <c r="JOU31" s="17"/>
      <c r="JPC31" s="17"/>
      <c r="JPK31" s="17"/>
      <c r="JPS31" s="17"/>
      <c r="JQA31" s="17"/>
      <c r="JQI31" s="17"/>
      <c r="JQQ31" s="17"/>
      <c r="JQY31" s="17"/>
      <c r="JRG31" s="17"/>
      <c r="JRO31" s="17"/>
      <c r="JRW31" s="17"/>
      <c r="JSE31" s="17"/>
      <c r="JSM31" s="17"/>
      <c r="JSU31" s="17"/>
      <c r="JTC31" s="17"/>
      <c r="JTK31" s="17"/>
      <c r="JTS31" s="17"/>
      <c r="JUA31" s="17"/>
      <c r="JUI31" s="17"/>
      <c r="JUQ31" s="17"/>
      <c r="JUY31" s="17"/>
      <c r="JVG31" s="17"/>
      <c r="JVO31" s="17"/>
      <c r="JVW31" s="17"/>
      <c r="JWE31" s="17"/>
      <c r="JWM31" s="17"/>
      <c r="JWU31" s="17"/>
      <c r="JXC31" s="17"/>
      <c r="JXK31" s="17"/>
      <c r="JXS31" s="17"/>
      <c r="JYA31" s="17"/>
      <c r="JYI31" s="17"/>
      <c r="JYQ31" s="17"/>
      <c r="JYY31" s="17"/>
      <c r="JZG31" s="17"/>
      <c r="JZO31" s="17"/>
      <c r="JZW31" s="17"/>
      <c r="KAE31" s="17"/>
      <c r="KAM31" s="17"/>
      <c r="KAU31" s="17"/>
      <c r="KBC31" s="17"/>
      <c r="KBK31" s="17"/>
      <c r="KBS31" s="17"/>
      <c r="KCA31" s="17"/>
      <c r="KCI31" s="17"/>
      <c r="KCQ31" s="17"/>
      <c r="KCY31" s="17"/>
      <c r="KDG31" s="17"/>
      <c r="KDO31" s="17"/>
      <c r="KDW31" s="17"/>
      <c r="KEE31" s="17"/>
      <c r="KEM31" s="17"/>
      <c r="KEU31" s="17"/>
      <c r="KFC31" s="17"/>
      <c r="KFK31" s="17"/>
      <c r="KFS31" s="17"/>
      <c r="KGA31" s="17"/>
      <c r="KGI31" s="17"/>
      <c r="KGQ31" s="17"/>
      <c r="KGY31" s="17"/>
      <c r="KHG31" s="17"/>
      <c r="KHO31" s="17"/>
      <c r="KHW31" s="17"/>
      <c r="KIE31" s="17"/>
      <c r="KIM31" s="17"/>
      <c r="KIU31" s="17"/>
      <c r="KJC31" s="17"/>
      <c r="KJK31" s="17"/>
      <c r="KJS31" s="17"/>
      <c r="KKA31" s="17"/>
      <c r="KKI31" s="17"/>
      <c r="KKQ31" s="17"/>
      <c r="KKY31" s="17"/>
      <c r="KLG31" s="17"/>
      <c r="KLO31" s="17"/>
      <c r="KLW31" s="17"/>
      <c r="KME31" s="17"/>
      <c r="KMM31" s="17"/>
      <c r="KMU31" s="17"/>
      <c r="KNC31" s="17"/>
      <c r="KNK31" s="17"/>
      <c r="KNS31" s="17"/>
      <c r="KOA31" s="17"/>
      <c r="KOI31" s="17"/>
      <c r="KOQ31" s="17"/>
      <c r="KOY31" s="17"/>
      <c r="KPG31" s="17"/>
      <c r="KPO31" s="17"/>
      <c r="KPW31" s="17"/>
      <c r="KQE31" s="17"/>
      <c r="KQM31" s="17"/>
      <c r="KQU31" s="17"/>
      <c r="KRC31" s="17"/>
      <c r="KRK31" s="17"/>
      <c r="KRS31" s="17"/>
      <c r="KSA31" s="17"/>
      <c r="KSI31" s="17"/>
      <c r="KSQ31" s="17"/>
      <c r="KSY31" s="17"/>
      <c r="KTG31" s="17"/>
      <c r="KTO31" s="17"/>
      <c r="KTW31" s="17"/>
      <c r="KUE31" s="17"/>
      <c r="KUM31" s="17"/>
      <c r="KUU31" s="17"/>
      <c r="KVC31" s="17"/>
      <c r="KVK31" s="17"/>
      <c r="KVS31" s="17"/>
      <c r="KWA31" s="17"/>
      <c r="KWI31" s="17"/>
      <c r="KWQ31" s="17"/>
      <c r="KWY31" s="17"/>
      <c r="KXG31" s="17"/>
      <c r="KXO31" s="17"/>
      <c r="KXW31" s="17"/>
      <c r="KYE31" s="17"/>
      <c r="KYM31" s="17"/>
      <c r="KYU31" s="17"/>
      <c r="KZC31" s="17"/>
      <c r="KZK31" s="17"/>
      <c r="KZS31" s="17"/>
      <c r="LAA31" s="17"/>
      <c r="LAI31" s="17"/>
      <c r="LAQ31" s="17"/>
      <c r="LAY31" s="17"/>
      <c r="LBG31" s="17"/>
      <c r="LBO31" s="17"/>
      <c r="LBW31" s="17"/>
      <c r="LCE31" s="17"/>
      <c r="LCM31" s="17"/>
      <c r="LCU31" s="17"/>
      <c r="LDC31" s="17"/>
      <c r="LDK31" s="17"/>
      <c r="LDS31" s="17"/>
      <c r="LEA31" s="17"/>
      <c r="LEI31" s="17"/>
      <c r="LEQ31" s="17"/>
      <c r="LEY31" s="17"/>
      <c r="LFG31" s="17"/>
      <c r="LFO31" s="17"/>
      <c r="LFW31" s="17"/>
      <c r="LGE31" s="17"/>
      <c r="LGM31" s="17"/>
      <c r="LGU31" s="17"/>
      <c r="LHC31" s="17"/>
      <c r="LHK31" s="17"/>
      <c r="LHS31" s="17"/>
      <c r="LIA31" s="17"/>
      <c r="LII31" s="17"/>
      <c r="LIQ31" s="17"/>
      <c r="LIY31" s="17"/>
      <c r="LJG31" s="17"/>
      <c r="LJO31" s="17"/>
      <c r="LJW31" s="17"/>
      <c r="LKE31" s="17"/>
      <c r="LKM31" s="17"/>
      <c r="LKU31" s="17"/>
      <c r="LLC31" s="17"/>
      <c r="LLK31" s="17"/>
      <c r="LLS31" s="17"/>
      <c r="LMA31" s="17"/>
      <c r="LMI31" s="17"/>
      <c r="LMQ31" s="17"/>
      <c r="LMY31" s="17"/>
      <c r="LNG31" s="17"/>
      <c r="LNO31" s="17"/>
      <c r="LNW31" s="17"/>
      <c r="LOE31" s="17"/>
      <c r="LOM31" s="17"/>
      <c r="LOU31" s="17"/>
      <c r="LPC31" s="17"/>
      <c r="LPK31" s="17"/>
      <c r="LPS31" s="17"/>
      <c r="LQA31" s="17"/>
      <c r="LQI31" s="17"/>
      <c r="LQQ31" s="17"/>
      <c r="LQY31" s="17"/>
      <c r="LRG31" s="17"/>
      <c r="LRO31" s="17"/>
      <c r="LRW31" s="17"/>
      <c r="LSE31" s="17"/>
      <c r="LSM31" s="17"/>
      <c r="LSU31" s="17"/>
      <c r="LTC31" s="17"/>
      <c r="LTK31" s="17"/>
      <c r="LTS31" s="17"/>
      <c r="LUA31" s="17"/>
      <c r="LUI31" s="17"/>
      <c r="LUQ31" s="17"/>
      <c r="LUY31" s="17"/>
      <c r="LVG31" s="17"/>
      <c r="LVO31" s="17"/>
      <c r="LVW31" s="17"/>
      <c r="LWE31" s="17"/>
      <c r="LWM31" s="17"/>
      <c r="LWU31" s="17"/>
      <c r="LXC31" s="17"/>
      <c r="LXK31" s="17"/>
      <c r="LXS31" s="17"/>
      <c r="LYA31" s="17"/>
      <c r="LYI31" s="17"/>
      <c r="LYQ31" s="17"/>
      <c r="LYY31" s="17"/>
      <c r="LZG31" s="17"/>
      <c r="LZO31" s="17"/>
      <c r="LZW31" s="17"/>
      <c r="MAE31" s="17"/>
      <c r="MAM31" s="17"/>
      <c r="MAU31" s="17"/>
      <c r="MBC31" s="17"/>
      <c r="MBK31" s="17"/>
      <c r="MBS31" s="17"/>
      <c r="MCA31" s="17"/>
      <c r="MCI31" s="17"/>
      <c r="MCQ31" s="17"/>
      <c r="MCY31" s="17"/>
      <c r="MDG31" s="17"/>
      <c r="MDO31" s="17"/>
      <c r="MDW31" s="17"/>
      <c r="MEE31" s="17"/>
      <c r="MEM31" s="17"/>
      <c r="MEU31" s="17"/>
      <c r="MFC31" s="17"/>
      <c r="MFK31" s="17"/>
      <c r="MFS31" s="17"/>
      <c r="MGA31" s="17"/>
      <c r="MGI31" s="17"/>
      <c r="MGQ31" s="17"/>
      <c r="MGY31" s="17"/>
      <c r="MHG31" s="17"/>
      <c r="MHO31" s="17"/>
      <c r="MHW31" s="17"/>
      <c r="MIE31" s="17"/>
      <c r="MIM31" s="17"/>
      <c r="MIU31" s="17"/>
      <c r="MJC31" s="17"/>
      <c r="MJK31" s="17"/>
      <c r="MJS31" s="17"/>
      <c r="MKA31" s="17"/>
      <c r="MKI31" s="17"/>
      <c r="MKQ31" s="17"/>
      <c r="MKY31" s="17"/>
      <c r="MLG31" s="17"/>
      <c r="MLO31" s="17"/>
      <c r="MLW31" s="17"/>
      <c r="MME31" s="17"/>
      <c r="MMM31" s="17"/>
      <c r="MMU31" s="17"/>
      <c r="MNC31" s="17"/>
      <c r="MNK31" s="17"/>
      <c r="MNS31" s="17"/>
      <c r="MOA31" s="17"/>
      <c r="MOI31" s="17"/>
      <c r="MOQ31" s="17"/>
      <c r="MOY31" s="17"/>
      <c r="MPG31" s="17"/>
      <c r="MPO31" s="17"/>
      <c r="MPW31" s="17"/>
      <c r="MQE31" s="17"/>
      <c r="MQM31" s="17"/>
      <c r="MQU31" s="17"/>
      <c r="MRC31" s="17"/>
      <c r="MRK31" s="17"/>
      <c r="MRS31" s="17"/>
      <c r="MSA31" s="17"/>
      <c r="MSI31" s="17"/>
      <c r="MSQ31" s="17"/>
      <c r="MSY31" s="17"/>
      <c r="MTG31" s="17"/>
      <c r="MTO31" s="17"/>
      <c r="MTW31" s="17"/>
      <c r="MUE31" s="17"/>
      <c r="MUM31" s="17"/>
      <c r="MUU31" s="17"/>
      <c r="MVC31" s="17"/>
      <c r="MVK31" s="17"/>
      <c r="MVS31" s="17"/>
      <c r="MWA31" s="17"/>
      <c r="MWI31" s="17"/>
      <c r="MWQ31" s="17"/>
      <c r="MWY31" s="17"/>
      <c r="MXG31" s="17"/>
      <c r="MXO31" s="17"/>
      <c r="MXW31" s="17"/>
      <c r="MYE31" s="17"/>
      <c r="MYM31" s="17"/>
      <c r="MYU31" s="17"/>
      <c r="MZC31" s="17"/>
      <c r="MZK31" s="17"/>
      <c r="MZS31" s="17"/>
      <c r="NAA31" s="17"/>
      <c r="NAI31" s="17"/>
      <c r="NAQ31" s="17"/>
      <c r="NAY31" s="17"/>
      <c r="NBG31" s="17"/>
      <c r="NBO31" s="17"/>
      <c r="NBW31" s="17"/>
      <c r="NCE31" s="17"/>
      <c r="NCM31" s="17"/>
      <c r="NCU31" s="17"/>
      <c r="NDC31" s="17"/>
      <c r="NDK31" s="17"/>
      <c r="NDS31" s="17"/>
      <c r="NEA31" s="17"/>
      <c r="NEI31" s="17"/>
      <c r="NEQ31" s="17"/>
      <c r="NEY31" s="17"/>
      <c r="NFG31" s="17"/>
      <c r="NFO31" s="17"/>
      <c r="NFW31" s="17"/>
      <c r="NGE31" s="17"/>
      <c r="NGM31" s="17"/>
      <c r="NGU31" s="17"/>
      <c r="NHC31" s="17"/>
      <c r="NHK31" s="17"/>
      <c r="NHS31" s="17"/>
      <c r="NIA31" s="17"/>
      <c r="NII31" s="17"/>
      <c r="NIQ31" s="17"/>
      <c r="NIY31" s="17"/>
      <c r="NJG31" s="17"/>
      <c r="NJO31" s="17"/>
      <c r="NJW31" s="17"/>
      <c r="NKE31" s="17"/>
      <c r="NKM31" s="17"/>
      <c r="NKU31" s="17"/>
      <c r="NLC31" s="17"/>
      <c r="NLK31" s="17"/>
      <c r="NLS31" s="17"/>
      <c r="NMA31" s="17"/>
      <c r="NMI31" s="17"/>
      <c r="NMQ31" s="17"/>
      <c r="NMY31" s="17"/>
      <c r="NNG31" s="17"/>
      <c r="NNO31" s="17"/>
      <c r="NNW31" s="17"/>
      <c r="NOE31" s="17"/>
      <c r="NOM31" s="17"/>
      <c r="NOU31" s="17"/>
      <c r="NPC31" s="17"/>
      <c r="NPK31" s="17"/>
      <c r="NPS31" s="17"/>
      <c r="NQA31" s="17"/>
      <c r="NQI31" s="17"/>
      <c r="NQQ31" s="17"/>
      <c r="NQY31" s="17"/>
      <c r="NRG31" s="17"/>
      <c r="NRO31" s="17"/>
      <c r="NRW31" s="17"/>
      <c r="NSE31" s="17"/>
      <c r="NSM31" s="17"/>
      <c r="NSU31" s="17"/>
      <c r="NTC31" s="17"/>
      <c r="NTK31" s="17"/>
      <c r="NTS31" s="17"/>
      <c r="NUA31" s="17"/>
      <c r="NUI31" s="17"/>
      <c r="NUQ31" s="17"/>
      <c r="NUY31" s="17"/>
      <c r="NVG31" s="17"/>
      <c r="NVO31" s="17"/>
      <c r="NVW31" s="17"/>
      <c r="NWE31" s="17"/>
      <c r="NWM31" s="17"/>
      <c r="NWU31" s="17"/>
      <c r="NXC31" s="17"/>
      <c r="NXK31" s="17"/>
      <c r="NXS31" s="17"/>
      <c r="NYA31" s="17"/>
      <c r="NYI31" s="17"/>
      <c r="NYQ31" s="17"/>
      <c r="NYY31" s="17"/>
      <c r="NZG31" s="17"/>
      <c r="NZO31" s="17"/>
      <c r="NZW31" s="17"/>
      <c r="OAE31" s="17"/>
      <c r="OAM31" s="17"/>
      <c r="OAU31" s="17"/>
      <c r="OBC31" s="17"/>
      <c r="OBK31" s="17"/>
      <c r="OBS31" s="17"/>
      <c r="OCA31" s="17"/>
      <c r="OCI31" s="17"/>
      <c r="OCQ31" s="17"/>
      <c r="OCY31" s="17"/>
      <c r="ODG31" s="17"/>
      <c r="ODO31" s="17"/>
      <c r="ODW31" s="17"/>
      <c r="OEE31" s="17"/>
      <c r="OEM31" s="17"/>
      <c r="OEU31" s="17"/>
      <c r="OFC31" s="17"/>
      <c r="OFK31" s="17"/>
      <c r="OFS31" s="17"/>
      <c r="OGA31" s="17"/>
      <c r="OGI31" s="17"/>
      <c r="OGQ31" s="17"/>
      <c r="OGY31" s="17"/>
      <c r="OHG31" s="17"/>
      <c r="OHO31" s="17"/>
      <c r="OHW31" s="17"/>
      <c r="OIE31" s="17"/>
      <c r="OIM31" s="17"/>
      <c r="OIU31" s="17"/>
      <c r="OJC31" s="17"/>
      <c r="OJK31" s="17"/>
      <c r="OJS31" s="17"/>
      <c r="OKA31" s="17"/>
      <c r="OKI31" s="17"/>
      <c r="OKQ31" s="17"/>
      <c r="OKY31" s="17"/>
      <c r="OLG31" s="17"/>
      <c r="OLO31" s="17"/>
      <c r="OLW31" s="17"/>
      <c r="OME31" s="17"/>
      <c r="OMM31" s="17"/>
      <c r="OMU31" s="17"/>
      <c r="ONC31" s="17"/>
      <c r="ONK31" s="17"/>
      <c r="ONS31" s="17"/>
      <c r="OOA31" s="17"/>
      <c r="OOI31" s="17"/>
      <c r="OOQ31" s="17"/>
      <c r="OOY31" s="17"/>
      <c r="OPG31" s="17"/>
      <c r="OPO31" s="17"/>
      <c r="OPW31" s="17"/>
      <c r="OQE31" s="17"/>
      <c r="OQM31" s="17"/>
      <c r="OQU31" s="17"/>
      <c r="ORC31" s="17"/>
      <c r="ORK31" s="17"/>
      <c r="ORS31" s="17"/>
      <c r="OSA31" s="17"/>
      <c r="OSI31" s="17"/>
      <c r="OSQ31" s="17"/>
      <c r="OSY31" s="17"/>
      <c r="OTG31" s="17"/>
      <c r="OTO31" s="17"/>
      <c r="OTW31" s="17"/>
      <c r="OUE31" s="17"/>
      <c r="OUM31" s="17"/>
      <c r="OUU31" s="17"/>
      <c r="OVC31" s="17"/>
      <c r="OVK31" s="17"/>
      <c r="OVS31" s="17"/>
      <c r="OWA31" s="17"/>
      <c r="OWI31" s="17"/>
      <c r="OWQ31" s="17"/>
      <c r="OWY31" s="17"/>
      <c r="OXG31" s="17"/>
      <c r="OXO31" s="17"/>
      <c r="OXW31" s="17"/>
      <c r="OYE31" s="17"/>
      <c r="OYM31" s="17"/>
      <c r="OYU31" s="17"/>
      <c r="OZC31" s="17"/>
      <c r="OZK31" s="17"/>
      <c r="OZS31" s="17"/>
      <c r="PAA31" s="17"/>
      <c r="PAI31" s="17"/>
      <c r="PAQ31" s="17"/>
      <c r="PAY31" s="17"/>
      <c r="PBG31" s="17"/>
      <c r="PBO31" s="17"/>
      <c r="PBW31" s="17"/>
      <c r="PCE31" s="17"/>
      <c r="PCM31" s="17"/>
      <c r="PCU31" s="17"/>
      <c r="PDC31" s="17"/>
      <c r="PDK31" s="17"/>
      <c r="PDS31" s="17"/>
      <c r="PEA31" s="17"/>
      <c r="PEI31" s="17"/>
      <c r="PEQ31" s="17"/>
      <c r="PEY31" s="17"/>
      <c r="PFG31" s="17"/>
      <c r="PFO31" s="17"/>
      <c r="PFW31" s="17"/>
      <c r="PGE31" s="17"/>
      <c r="PGM31" s="17"/>
      <c r="PGU31" s="17"/>
      <c r="PHC31" s="17"/>
      <c r="PHK31" s="17"/>
      <c r="PHS31" s="17"/>
      <c r="PIA31" s="17"/>
      <c r="PII31" s="17"/>
      <c r="PIQ31" s="17"/>
      <c r="PIY31" s="17"/>
      <c r="PJG31" s="17"/>
      <c r="PJO31" s="17"/>
      <c r="PJW31" s="17"/>
      <c r="PKE31" s="17"/>
      <c r="PKM31" s="17"/>
      <c r="PKU31" s="17"/>
      <c r="PLC31" s="17"/>
      <c r="PLK31" s="17"/>
      <c r="PLS31" s="17"/>
      <c r="PMA31" s="17"/>
      <c r="PMI31" s="17"/>
      <c r="PMQ31" s="17"/>
      <c r="PMY31" s="17"/>
      <c r="PNG31" s="17"/>
      <c r="PNO31" s="17"/>
      <c r="PNW31" s="17"/>
      <c r="POE31" s="17"/>
      <c r="POM31" s="17"/>
      <c r="POU31" s="17"/>
      <c r="PPC31" s="17"/>
      <c r="PPK31" s="17"/>
      <c r="PPS31" s="17"/>
      <c r="PQA31" s="17"/>
      <c r="PQI31" s="17"/>
      <c r="PQQ31" s="17"/>
      <c r="PQY31" s="17"/>
      <c r="PRG31" s="17"/>
      <c r="PRO31" s="17"/>
      <c r="PRW31" s="17"/>
      <c r="PSE31" s="17"/>
      <c r="PSM31" s="17"/>
      <c r="PSU31" s="17"/>
      <c r="PTC31" s="17"/>
      <c r="PTK31" s="17"/>
      <c r="PTS31" s="17"/>
      <c r="PUA31" s="17"/>
      <c r="PUI31" s="17"/>
      <c r="PUQ31" s="17"/>
      <c r="PUY31" s="17"/>
      <c r="PVG31" s="17"/>
      <c r="PVO31" s="17"/>
      <c r="PVW31" s="17"/>
      <c r="PWE31" s="17"/>
      <c r="PWM31" s="17"/>
      <c r="PWU31" s="17"/>
      <c r="PXC31" s="17"/>
      <c r="PXK31" s="17"/>
      <c r="PXS31" s="17"/>
      <c r="PYA31" s="17"/>
      <c r="PYI31" s="17"/>
      <c r="PYQ31" s="17"/>
      <c r="PYY31" s="17"/>
      <c r="PZG31" s="17"/>
      <c r="PZO31" s="17"/>
      <c r="PZW31" s="17"/>
      <c r="QAE31" s="17"/>
      <c r="QAM31" s="17"/>
      <c r="QAU31" s="17"/>
      <c r="QBC31" s="17"/>
      <c r="QBK31" s="17"/>
      <c r="QBS31" s="17"/>
      <c r="QCA31" s="17"/>
      <c r="QCI31" s="17"/>
      <c r="QCQ31" s="17"/>
      <c r="QCY31" s="17"/>
      <c r="QDG31" s="17"/>
      <c r="QDO31" s="17"/>
      <c r="QDW31" s="17"/>
      <c r="QEE31" s="17"/>
      <c r="QEM31" s="17"/>
      <c r="QEU31" s="17"/>
      <c r="QFC31" s="17"/>
      <c r="QFK31" s="17"/>
      <c r="QFS31" s="17"/>
      <c r="QGA31" s="17"/>
      <c r="QGI31" s="17"/>
      <c r="QGQ31" s="17"/>
      <c r="QGY31" s="17"/>
      <c r="QHG31" s="17"/>
      <c r="QHO31" s="17"/>
      <c r="QHW31" s="17"/>
      <c r="QIE31" s="17"/>
      <c r="QIM31" s="17"/>
      <c r="QIU31" s="17"/>
      <c r="QJC31" s="17"/>
      <c r="QJK31" s="17"/>
      <c r="QJS31" s="17"/>
      <c r="QKA31" s="17"/>
      <c r="QKI31" s="17"/>
      <c r="QKQ31" s="17"/>
      <c r="QKY31" s="17"/>
      <c r="QLG31" s="17"/>
      <c r="QLO31" s="17"/>
      <c r="QLW31" s="17"/>
      <c r="QME31" s="17"/>
      <c r="QMM31" s="17"/>
      <c r="QMU31" s="17"/>
      <c r="QNC31" s="17"/>
      <c r="QNK31" s="17"/>
      <c r="QNS31" s="17"/>
      <c r="QOA31" s="17"/>
      <c r="QOI31" s="17"/>
      <c r="QOQ31" s="17"/>
      <c r="QOY31" s="17"/>
      <c r="QPG31" s="17"/>
      <c r="QPO31" s="17"/>
      <c r="QPW31" s="17"/>
      <c r="QQE31" s="17"/>
      <c r="QQM31" s="17"/>
      <c r="QQU31" s="17"/>
      <c r="QRC31" s="17"/>
      <c r="QRK31" s="17"/>
      <c r="QRS31" s="17"/>
      <c r="QSA31" s="17"/>
      <c r="QSI31" s="17"/>
      <c r="QSQ31" s="17"/>
      <c r="QSY31" s="17"/>
      <c r="QTG31" s="17"/>
      <c r="QTO31" s="17"/>
      <c r="QTW31" s="17"/>
      <c r="QUE31" s="17"/>
      <c r="QUM31" s="17"/>
      <c r="QUU31" s="17"/>
      <c r="QVC31" s="17"/>
      <c r="QVK31" s="17"/>
      <c r="QVS31" s="17"/>
      <c r="QWA31" s="17"/>
      <c r="QWI31" s="17"/>
      <c r="QWQ31" s="17"/>
      <c r="QWY31" s="17"/>
      <c r="QXG31" s="17"/>
      <c r="QXO31" s="17"/>
      <c r="QXW31" s="17"/>
      <c r="QYE31" s="17"/>
      <c r="QYM31" s="17"/>
      <c r="QYU31" s="17"/>
      <c r="QZC31" s="17"/>
      <c r="QZK31" s="17"/>
      <c r="QZS31" s="17"/>
      <c r="RAA31" s="17"/>
      <c r="RAI31" s="17"/>
      <c r="RAQ31" s="17"/>
      <c r="RAY31" s="17"/>
      <c r="RBG31" s="17"/>
      <c r="RBO31" s="17"/>
      <c r="RBW31" s="17"/>
      <c r="RCE31" s="17"/>
      <c r="RCM31" s="17"/>
      <c r="RCU31" s="17"/>
      <c r="RDC31" s="17"/>
      <c r="RDK31" s="17"/>
      <c r="RDS31" s="17"/>
      <c r="REA31" s="17"/>
      <c r="REI31" s="17"/>
      <c r="REQ31" s="17"/>
      <c r="REY31" s="17"/>
      <c r="RFG31" s="17"/>
      <c r="RFO31" s="17"/>
      <c r="RFW31" s="17"/>
      <c r="RGE31" s="17"/>
      <c r="RGM31" s="17"/>
      <c r="RGU31" s="17"/>
      <c r="RHC31" s="17"/>
      <c r="RHK31" s="17"/>
      <c r="RHS31" s="17"/>
      <c r="RIA31" s="17"/>
      <c r="RII31" s="17"/>
      <c r="RIQ31" s="17"/>
      <c r="RIY31" s="17"/>
      <c r="RJG31" s="17"/>
      <c r="RJO31" s="17"/>
      <c r="RJW31" s="17"/>
      <c r="RKE31" s="17"/>
      <c r="RKM31" s="17"/>
      <c r="RKU31" s="17"/>
      <c r="RLC31" s="17"/>
      <c r="RLK31" s="17"/>
      <c r="RLS31" s="17"/>
      <c r="RMA31" s="17"/>
      <c r="RMI31" s="17"/>
      <c r="RMQ31" s="17"/>
      <c r="RMY31" s="17"/>
      <c r="RNG31" s="17"/>
      <c r="RNO31" s="17"/>
      <c r="RNW31" s="17"/>
      <c r="ROE31" s="17"/>
      <c r="ROM31" s="17"/>
      <c r="ROU31" s="17"/>
      <c r="RPC31" s="17"/>
      <c r="RPK31" s="17"/>
      <c r="RPS31" s="17"/>
      <c r="RQA31" s="17"/>
      <c r="RQI31" s="17"/>
      <c r="RQQ31" s="17"/>
      <c r="RQY31" s="17"/>
      <c r="RRG31" s="17"/>
      <c r="RRO31" s="17"/>
      <c r="RRW31" s="17"/>
      <c r="RSE31" s="17"/>
      <c r="RSM31" s="17"/>
      <c r="RSU31" s="17"/>
      <c r="RTC31" s="17"/>
      <c r="RTK31" s="17"/>
      <c r="RTS31" s="17"/>
      <c r="RUA31" s="17"/>
      <c r="RUI31" s="17"/>
      <c r="RUQ31" s="17"/>
      <c r="RUY31" s="17"/>
      <c r="RVG31" s="17"/>
      <c r="RVO31" s="17"/>
      <c r="RVW31" s="17"/>
      <c r="RWE31" s="17"/>
      <c r="RWM31" s="17"/>
      <c r="RWU31" s="17"/>
      <c r="RXC31" s="17"/>
      <c r="RXK31" s="17"/>
      <c r="RXS31" s="17"/>
      <c r="RYA31" s="17"/>
      <c r="RYI31" s="17"/>
      <c r="RYQ31" s="17"/>
      <c r="RYY31" s="17"/>
      <c r="RZG31" s="17"/>
      <c r="RZO31" s="17"/>
      <c r="RZW31" s="17"/>
      <c r="SAE31" s="17"/>
      <c r="SAM31" s="17"/>
      <c r="SAU31" s="17"/>
      <c r="SBC31" s="17"/>
      <c r="SBK31" s="17"/>
      <c r="SBS31" s="17"/>
      <c r="SCA31" s="17"/>
      <c r="SCI31" s="17"/>
      <c r="SCQ31" s="17"/>
      <c r="SCY31" s="17"/>
      <c r="SDG31" s="17"/>
      <c r="SDO31" s="17"/>
      <c r="SDW31" s="17"/>
      <c r="SEE31" s="17"/>
      <c r="SEM31" s="17"/>
      <c r="SEU31" s="17"/>
      <c r="SFC31" s="17"/>
      <c r="SFK31" s="17"/>
      <c r="SFS31" s="17"/>
      <c r="SGA31" s="17"/>
      <c r="SGI31" s="17"/>
      <c r="SGQ31" s="17"/>
      <c r="SGY31" s="17"/>
      <c r="SHG31" s="17"/>
      <c r="SHO31" s="17"/>
      <c r="SHW31" s="17"/>
      <c r="SIE31" s="17"/>
      <c r="SIM31" s="17"/>
      <c r="SIU31" s="17"/>
      <c r="SJC31" s="17"/>
      <c r="SJK31" s="17"/>
      <c r="SJS31" s="17"/>
      <c r="SKA31" s="17"/>
      <c r="SKI31" s="17"/>
      <c r="SKQ31" s="17"/>
      <c r="SKY31" s="17"/>
      <c r="SLG31" s="17"/>
      <c r="SLO31" s="17"/>
      <c r="SLW31" s="17"/>
      <c r="SME31" s="17"/>
      <c r="SMM31" s="17"/>
      <c r="SMU31" s="17"/>
      <c r="SNC31" s="17"/>
      <c r="SNK31" s="17"/>
      <c r="SNS31" s="17"/>
      <c r="SOA31" s="17"/>
      <c r="SOI31" s="17"/>
      <c r="SOQ31" s="17"/>
      <c r="SOY31" s="17"/>
      <c r="SPG31" s="17"/>
      <c r="SPO31" s="17"/>
      <c r="SPW31" s="17"/>
      <c r="SQE31" s="17"/>
      <c r="SQM31" s="17"/>
      <c r="SQU31" s="17"/>
      <c r="SRC31" s="17"/>
      <c r="SRK31" s="17"/>
      <c r="SRS31" s="17"/>
      <c r="SSA31" s="17"/>
      <c r="SSI31" s="17"/>
      <c r="SSQ31" s="17"/>
      <c r="SSY31" s="17"/>
      <c r="STG31" s="17"/>
      <c r="STO31" s="17"/>
      <c r="STW31" s="17"/>
      <c r="SUE31" s="17"/>
      <c r="SUM31" s="17"/>
      <c r="SUU31" s="17"/>
      <c r="SVC31" s="17"/>
      <c r="SVK31" s="17"/>
      <c r="SVS31" s="17"/>
      <c r="SWA31" s="17"/>
      <c r="SWI31" s="17"/>
      <c r="SWQ31" s="17"/>
      <c r="SWY31" s="17"/>
      <c r="SXG31" s="17"/>
      <c r="SXO31" s="17"/>
      <c r="SXW31" s="17"/>
      <c r="SYE31" s="17"/>
      <c r="SYM31" s="17"/>
      <c r="SYU31" s="17"/>
      <c r="SZC31" s="17"/>
      <c r="SZK31" s="17"/>
      <c r="SZS31" s="17"/>
      <c r="TAA31" s="17"/>
      <c r="TAI31" s="17"/>
      <c r="TAQ31" s="17"/>
      <c r="TAY31" s="17"/>
      <c r="TBG31" s="17"/>
      <c r="TBO31" s="17"/>
      <c r="TBW31" s="17"/>
      <c r="TCE31" s="17"/>
      <c r="TCM31" s="17"/>
      <c r="TCU31" s="17"/>
      <c r="TDC31" s="17"/>
      <c r="TDK31" s="17"/>
      <c r="TDS31" s="17"/>
      <c r="TEA31" s="17"/>
      <c r="TEI31" s="17"/>
      <c r="TEQ31" s="17"/>
      <c r="TEY31" s="17"/>
      <c r="TFG31" s="17"/>
      <c r="TFO31" s="17"/>
      <c r="TFW31" s="17"/>
      <c r="TGE31" s="17"/>
      <c r="TGM31" s="17"/>
      <c r="TGU31" s="17"/>
      <c r="THC31" s="17"/>
      <c r="THK31" s="17"/>
      <c r="THS31" s="17"/>
      <c r="TIA31" s="17"/>
      <c r="TII31" s="17"/>
      <c r="TIQ31" s="17"/>
      <c r="TIY31" s="17"/>
      <c r="TJG31" s="17"/>
      <c r="TJO31" s="17"/>
      <c r="TJW31" s="17"/>
      <c r="TKE31" s="17"/>
      <c r="TKM31" s="17"/>
      <c r="TKU31" s="17"/>
      <c r="TLC31" s="17"/>
      <c r="TLK31" s="17"/>
      <c r="TLS31" s="17"/>
      <c r="TMA31" s="17"/>
      <c r="TMI31" s="17"/>
      <c r="TMQ31" s="17"/>
      <c r="TMY31" s="17"/>
      <c r="TNG31" s="17"/>
      <c r="TNO31" s="17"/>
      <c r="TNW31" s="17"/>
      <c r="TOE31" s="17"/>
      <c r="TOM31" s="17"/>
      <c r="TOU31" s="17"/>
      <c r="TPC31" s="17"/>
      <c r="TPK31" s="17"/>
      <c r="TPS31" s="17"/>
      <c r="TQA31" s="17"/>
      <c r="TQI31" s="17"/>
      <c r="TQQ31" s="17"/>
      <c r="TQY31" s="17"/>
      <c r="TRG31" s="17"/>
      <c r="TRO31" s="17"/>
      <c r="TRW31" s="17"/>
      <c r="TSE31" s="17"/>
      <c r="TSM31" s="17"/>
      <c r="TSU31" s="17"/>
      <c r="TTC31" s="17"/>
      <c r="TTK31" s="17"/>
      <c r="TTS31" s="17"/>
      <c r="TUA31" s="17"/>
      <c r="TUI31" s="17"/>
      <c r="TUQ31" s="17"/>
      <c r="TUY31" s="17"/>
      <c r="TVG31" s="17"/>
      <c r="TVO31" s="17"/>
      <c r="TVW31" s="17"/>
      <c r="TWE31" s="17"/>
      <c r="TWM31" s="17"/>
      <c r="TWU31" s="17"/>
      <c r="TXC31" s="17"/>
      <c r="TXK31" s="17"/>
      <c r="TXS31" s="17"/>
      <c r="TYA31" s="17"/>
      <c r="TYI31" s="17"/>
      <c r="TYQ31" s="17"/>
      <c r="TYY31" s="17"/>
      <c r="TZG31" s="17"/>
      <c r="TZO31" s="17"/>
      <c r="TZW31" s="17"/>
      <c r="UAE31" s="17"/>
      <c r="UAM31" s="17"/>
      <c r="UAU31" s="17"/>
      <c r="UBC31" s="17"/>
      <c r="UBK31" s="17"/>
      <c r="UBS31" s="17"/>
      <c r="UCA31" s="17"/>
      <c r="UCI31" s="17"/>
      <c r="UCQ31" s="17"/>
      <c r="UCY31" s="17"/>
      <c r="UDG31" s="17"/>
      <c r="UDO31" s="17"/>
      <c r="UDW31" s="17"/>
      <c r="UEE31" s="17"/>
      <c r="UEM31" s="17"/>
      <c r="UEU31" s="17"/>
      <c r="UFC31" s="17"/>
      <c r="UFK31" s="17"/>
      <c r="UFS31" s="17"/>
      <c r="UGA31" s="17"/>
      <c r="UGI31" s="17"/>
      <c r="UGQ31" s="17"/>
      <c r="UGY31" s="17"/>
      <c r="UHG31" s="17"/>
      <c r="UHO31" s="17"/>
      <c r="UHW31" s="17"/>
      <c r="UIE31" s="17"/>
      <c r="UIM31" s="17"/>
      <c r="UIU31" s="17"/>
      <c r="UJC31" s="17"/>
      <c r="UJK31" s="17"/>
      <c r="UJS31" s="17"/>
      <c r="UKA31" s="17"/>
      <c r="UKI31" s="17"/>
      <c r="UKQ31" s="17"/>
      <c r="UKY31" s="17"/>
      <c r="ULG31" s="17"/>
      <c r="ULO31" s="17"/>
      <c r="ULW31" s="17"/>
      <c r="UME31" s="17"/>
      <c r="UMM31" s="17"/>
      <c r="UMU31" s="17"/>
      <c r="UNC31" s="17"/>
      <c r="UNK31" s="17"/>
      <c r="UNS31" s="17"/>
      <c r="UOA31" s="17"/>
      <c r="UOI31" s="17"/>
      <c r="UOQ31" s="17"/>
      <c r="UOY31" s="17"/>
      <c r="UPG31" s="17"/>
      <c r="UPO31" s="17"/>
      <c r="UPW31" s="17"/>
      <c r="UQE31" s="17"/>
      <c r="UQM31" s="17"/>
      <c r="UQU31" s="17"/>
      <c r="URC31" s="17"/>
      <c r="URK31" s="17"/>
      <c r="URS31" s="17"/>
      <c r="USA31" s="17"/>
      <c r="USI31" s="17"/>
      <c r="USQ31" s="17"/>
      <c r="USY31" s="17"/>
      <c r="UTG31" s="17"/>
      <c r="UTO31" s="17"/>
      <c r="UTW31" s="17"/>
      <c r="UUE31" s="17"/>
      <c r="UUM31" s="17"/>
      <c r="UUU31" s="17"/>
      <c r="UVC31" s="17"/>
      <c r="UVK31" s="17"/>
      <c r="UVS31" s="17"/>
      <c r="UWA31" s="17"/>
      <c r="UWI31" s="17"/>
      <c r="UWQ31" s="17"/>
      <c r="UWY31" s="17"/>
      <c r="UXG31" s="17"/>
      <c r="UXO31" s="17"/>
      <c r="UXW31" s="17"/>
      <c r="UYE31" s="17"/>
      <c r="UYM31" s="17"/>
      <c r="UYU31" s="17"/>
      <c r="UZC31" s="17"/>
      <c r="UZK31" s="17"/>
      <c r="UZS31" s="17"/>
      <c r="VAA31" s="17"/>
      <c r="VAI31" s="17"/>
      <c r="VAQ31" s="17"/>
      <c r="VAY31" s="17"/>
      <c r="VBG31" s="17"/>
      <c r="VBO31" s="17"/>
      <c r="VBW31" s="17"/>
      <c r="VCE31" s="17"/>
      <c r="VCM31" s="17"/>
      <c r="VCU31" s="17"/>
      <c r="VDC31" s="17"/>
      <c r="VDK31" s="17"/>
      <c r="VDS31" s="17"/>
      <c r="VEA31" s="17"/>
      <c r="VEI31" s="17"/>
      <c r="VEQ31" s="17"/>
      <c r="VEY31" s="17"/>
      <c r="VFG31" s="17"/>
      <c r="VFO31" s="17"/>
      <c r="VFW31" s="17"/>
      <c r="VGE31" s="17"/>
      <c r="VGM31" s="17"/>
      <c r="VGU31" s="17"/>
      <c r="VHC31" s="17"/>
      <c r="VHK31" s="17"/>
      <c r="VHS31" s="17"/>
      <c r="VIA31" s="17"/>
      <c r="VII31" s="17"/>
      <c r="VIQ31" s="17"/>
      <c r="VIY31" s="17"/>
      <c r="VJG31" s="17"/>
      <c r="VJO31" s="17"/>
      <c r="VJW31" s="17"/>
      <c r="VKE31" s="17"/>
      <c r="VKM31" s="17"/>
      <c r="VKU31" s="17"/>
      <c r="VLC31" s="17"/>
      <c r="VLK31" s="17"/>
      <c r="VLS31" s="17"/>
      <c r="VMA31" s="17"/>
      <c r="VMI31" s="17"/>
      <c r="VMQ31" s="17"/>
      <c r="VMY31" s="17"/>
      <c r="VNG31" s="17"/>
      <c r="VNO31" s="17"/>
      <c r="VNW31" s="17"/>
      <c r="VOE31" s="17"/>
      <c r="VOM31" s="17"/>
      <c r="VOU31" s="17"/>
      <c r="VPC31" s="17"/>
      <c r="VPK31" s="17"/>
      <c r="VPS31" s="17"/>
      <c r="VQA31" s="17"/>
      <c r="VQI31" s="17"/>
      <c r="VQQ31" s="17"/>
      <c r="VQY31" s="17"/>
      <c r="VRG31" s="17"/>
      <c r="VRO31" s="17"/>
      <c r="VRW31" s="17"/>
      <c r="VSE31" s="17"/>
      <c r="VSM31" s="17"/>
      <c r="VSU31" s="17"/>
      <c r="VTC31" s="17"/>
      <c r="VTK31" s="17"/>
      <c r="VTS31" s="17"/>
      <c r="VUA31" s="17"/>
      <c r="VUI31" s="17"/>
      <c r="VUQ31" s="17"/>
      <c r="VUY31" s="17"/>
      <c r="VVG31" s="17"/>
      <c r="VVO31" s="17"/>
      <c r="VVW31" s="17"/>
      <c r="VWE31" s="17"/>
      <c r="VWM31" s="17"/>
      <c r="VWU31" s="17"/>
      <c r="VXC31" s="17"/>
      <c r="VXK31" s="17"/>
      <c r="VXS31" s="17"/>
      <c r="VYA31" s="17"/>
      <c r="VYI31" s="17"/>
      <c r="VYQ31" s="17"/>
      <c r="VYY31" s="17"/>
      <c r="VZG31" s="17"/>
      <c r="VZO31" s="17"/>
      <c r="VZW31" s="17"/>
      <c r="WAE31" s="17"/>
      <c r="WAM31" s="17"/>
      <c r="WAU31" s="17"/>
      <c r="WBC31" s="17"/>
      <c r="WBK31" s="17"/>
      <c r="WBS31" s="17"/>
      <c r="WCA31" s="17"/>
      <c r="WCI31" s="17"/>
      <c r="WCQ31" s="17"/>
      <c r="WCY31" s="17"/>
      <c r="WDG31" s="17"/>
      <c r="WDO31" s="17"/>
      <c r="WDW31" s="17"/>
      <c r="WEE31" s="17"/>
      <c r="WEM31" s="17"/>
      <c r="WEU31" s="17"/>
      <c r="WFC31" s="17"/>
      <c r="WFK31" s="17"/>
      <c r="WFS31" s="17"/>
      <c r="WGA31" s="17"/>
      <c r="WGI31" s="17"/>
      <c r="WGQ31" s="17"/>
      <c r="WGY31" s="17"/>
      <c r="WHG31" s="17"/>
      <c r="WHO31" s="17"/>
      <c r="WHW31" s="17"/>
      <c r="WIE31" s="17"/>
      <c r="WIM31" s="17"/>
      <c r="WIU31" s="17"/>
      <c r="WJC31" s="17"/>
      <c r="WJK31" s="17"/>
      <c r="WJS31" s="17"/>
      <c r="WKA31" s="17"/>
      <c r="WKI31" s="17"/>
      <c r="WKQ31" s="17"/>
      <c r="WKY31" s="17"/>
      <c r="WLG31" s="17"/>
      <c r="WLO31" s="17"/>
      <c r="WLW31" s="17"/>
      <c r="WME31" s="17"/>
      <c r="WMM31" s="17"/>
      <c r="WMU31" s="17"/>
      <c r="WNC31" s="17"/>
      <c r="WNK31" s="17"/>
      <c r="WNS31" s="17"/>
      <c r="WOA31" s="17"/>
      <c r="WOI31" s="17"/>
      <c r="WOQ31" s="17"/>
      <c r="WOY31" s="17"/>
      <c r="WPG31" s="17"/>
      <c r="WPO31" s="17"/>
      <c r="WPW31" s="17"/>
      <c r="WQE31" s="17"/>
      <c r="WQM31" s="17"/>
      <c r="WQU31" s="17"/>
      <c r="WRC31" s="17"/>
      <c r="WRK31" s="17"/>
      <c r="WRS31" s="17"/>
      <c r="WSA31" s="17"/>
      <c r="WSI31" s="17"/>
      <c r="WSQ31" s="17"/>
      <c r="WSY31" s="17"/>
      <c r="WTG31" s="17"/>
      <c r="WTO31" s="17"/>
      <c r="WTW31" s="17"/>
      <c r="WUE31" s="17"/>
      <c r="WUM31" s="17"/>
      <c r="WUU31" s="17"/>
      <c r="WVC31" s="17"/>
      <c r="WVK31" s="17"/>
      <c r="WVS31" s="17"/>
      <c r="WWA31" s="17"/>
      <c r="WWI31" s="17"/>
      <c r="WWQ31" s="17"/>
      <c r="WWY31" s="17"/>
      <c r="WXG31" s="17"/>
      <c r="WXO31" s="17"/>
      <c r="WXW31" s="17"/>
      <c r="WYE31" s="17"/>
      <c r="WYM31" s="17"/>
      <c r="WYU31" s="17"/>
      <c r="WZC31" s="17"/>
      <c r="WZK31" s="17"/>
      <c r="WZS31" s="17"/>
      <c r="XAA31" s="17"/>
      <c r="XAI31" s="17"/>
      <c r="XAQ31" s="17"/>
      <c r="XAY31" s="17"/>
      <c r="XBG31" s="17"/>
      <c r="XBO31" s="17"/>
      <c r="XBW31" s="17"/>
      <c r="XCE31" s="17"/>
      <c r="XCM31" s="17"/>
      <c r="XCU31" s="17"/>
      <c r="XDC31" s="17"/>
      <c r="XDK31" s="17"/>
      <c r="XDS31" s="17"/>
      <c r="XEA31" s="17"/>
      <c r="XEI31" s="17"/>
      <c r="XEQ31" s="17"/>
      <c r="XEY31" s="17"/>
    </row>
    <row r="32" spans="1:1019 1027:2043 2051:3067 3075:4091 4099:5115 5123:6139 6147:7163 7171:8187 8195:9211 9219:10235 10243:11259 11267:12283 12291:13307 13315:14331 14339:15355 15363:16379" ht="88.5" customHeight="1" x14ac:dyDescent="0.25">
      <c r="A32" s="185" t="s">
        <v>406</v>
      </c>
      <c r="B32" s="185" t="s">
        <v>540</v>
      </c>
      <c r="C32" s="106" t="s">
        <v>541</v>
      </c>
      <c r="D32" s="190" t="s">
        <v>542</v>
      </c>
      <c r="E32" s="217" t="s">
        <v>16</v>
      </c>
      <c r="F32" s="190" t="s">
        <v>887</v>
      </c>
      <c r="G32" s="78" t="s">
        <v>543</v>
      </c>
      <c r="H32" s="185" t="s">
        <v>540</v>
      </c>
      <c r="I32" s="78" t="s">
        <v>544</v>
      </c>
      <c r="J32" s="232">
        <v>671000</v>
      </c>
      <c r="K32" s="232">
        <v>167750</v>
      </c>
      <c r="L32" s="232">
        <v>838750</v>
      </c>
      <c r="M32" s="185" t="s">
        <v>110</v>
      </c>
      <c r="N32" s="231">
        <v>670999.79</v>
      </c>
      <c r="O32" s="231">
        <v>838749.97</v>
      </c>
      <c r="S32" s="17"/>
      <c r="AA32" s="17"/>
      <c r="AI32" s="17"/>
      <c r="AQ32" s="17"/>
      <c r="AY32" s="17"/>
      <c r="BG32" s="17"/>
      <c r="BO32" s="17"/>
      <c r="BW32" s="17"/>
      <c r="CE32" s="17"/>
      <c r="CM32" s="17"/>
      <c r="CU32" s="17"/>
      <c r="DC32" s="17"/>
      <c r="DK32" s="17"/>
      <c r="DS32" s="17"/>
      <c r="EA32" s="17"/>
      <c r="EI32" s="17"/>
      <c r="EQ32" s="17"/>
      <c r="EY32" s="17"/>
      <c r="FG32" s="17"/>
      <c r="FO32" s="17"/>
      <c r="FW32" s="17"/>
      <c r="GE32" s="17"/>
      <c r="GM32" s="17"/>
      <c r="GU32" s="17"/>
      <c r="HC32" s="17"/>
      <c r="HK32" s="17"/>
      <c r="HS32" s="17"/>
      <c r="IA32" s="17"/>
      <c r="II32" s="17"/>
      <c r="IQ32" s="17"/>
      <c r="IY32" s="17"/>
      <c r="JG32" s="17"/>
      <c r="JO32" s="17"/>
      <c r="JW32" s="17"/>
      <c r="KE32" s="17"/>
      <c r="KM32" s="17"/>
      <c r="KU32" s="17"/>
      <c r="LC32" s="17"/>
      <c r="LK32" s="17"/>
      <c r="LS32" s="17"/>
      <c r="MA32" s="17"/>
      <c r="MI32" s="17"/>
      <c r="MQ32" s="17"/>
      <c r="MY32" s="17"/>
      <c r="NG32" s="17"/>
      <c r="NO32" s="17"/>
      <c r="NW32" s="17"/>
      <c r="OE32" s="17"/>
      <c r="OM32" s="17"/>
      <c r="OU32" s="17"/>
      <c r="PC32" s="17"/>
      <c r="PK32" s="17"/>
      <c r="PS32" s="17"/>
      <c r="QA32" s="17"/>
      <c r="QI32" s="17"/>
      <c r="QQ32" s="17"/>
      <c r="QY32" s="17"/>
      <c r="RG32" s="17"/>
      <c r="RO32" s="17"/>
      <c r="RW32" s="17"/>
      <c r="SE32" s="17"/>
      <c r="SM32" s="17"/>
      <c r="SU32" s="17"/>
      <c r="TC32" s="17"/>
      <c r="TK32" s="17"/>
      <c r="TS32" s="17"/>
      <c r="UA32" s="17"/>
      <c r="UI32" s="17"/>
      <c r="UQ32" s="17"/>
      <c r="UY32" s="17"/>
      <c r="VG32" s="17"/>
      <c r="VO32" s="17"/>
      <c r="VW32" s="17"/>
      <c r="WE32" s="17"/>
      <c r="WM32" s="17"/>
      <c r="WU32" s="17"/>
      <c r="XC32" s="17"/>
      <c r="XK32" s="17"/>
      <c r="XS32" s="17"/>
      <c r="YA32" s="17"/>
      <c r="YI32" s="17"/>
      <c r="YQ32" s="17"/>
      <c r="YY32" s="17"/>
      <c r="ZG32" s="17"/>
      <c r="ZO32" s="17"/>
      <c r="ZW32" s="17"/>
      <c r="AAE32" s="17"/>
      <c r="AAM32" s="17"/>
      <c r="AAU32" s="17"/>
      <c r="ABC32" s="17"/>
      <c r="ABK32" s="17"/>
      <c r="ABS32" s="17"/>
      <c r="ACA32" s="17"/>
      <c r="ACI32" s="17"/>
      <c r="ACQ32" s="17"/>
      <c r="ACY32" s="17"/>
      <c r="ADG32" s="17"/>
      <c r="ADO32" s="17"/>
      <c r="ADW32" s="17"/>
      <c r="AEE32" s="17"/>
      <c r="AEM32" s="17"/>
      <c r="AEU32" s="17"/>
      <c r="AFC32" s="17"/>
      <c r="AFK32" s="17"/>
      <c r="AFS32" s="17"/>
      <c r="AGA32" s="17"/>
      <c r="AGI32" s="17"/>
      <c r="AGQ32" s="17"/>
      <c r="AGY32" s="17"/>
      <c r="AHG32" s="17"/>
      <c r="AHO32" s="17"/>
      <c r="AHW32" s="17"/>
      <c r="AIE32" s="17"/>
      <c r="AIM32" s="17"/>
      <c r="AIU32" s="17"/>
      <c r="AJC32" s="17"/>
      <c r="AJK32" s="17"/>
      <c r="AJS32" s="17"/>
      <c r="AKA32" s="17"/>
      <c r="AKI32" s="17"/>
      <c r="AKQ32" s="17"/>
      <c r="AKY32" s="17"/>
      <c r="ALG32" s="17"/>
      <c r="ALO32" s="17"/>
      <c r="ALW32" s="17"/>
      <c r="AME32" s="17"/>
      <c r="AMM32" s="17"/>
      <c r="AMU32" s="17"/>
      <c r="ANC32" s="17"/>
      <c r="ANK32" s="17"/>
      <c r="ANS32" s="17"/>
      <c r="AOA32" s="17"/>
      <c r="AOI32" s="17"/>
      <c r="AOQ32" s="17"/>
      <c r="AOY32" s="17"/>
      <c r="APG32" s="17"/>
      <c r="APO32" s="17"/>
      <c r="APW32" s="17"/>
      <c r="AQE32" s="17"/>
      <c r="AQM32" s="17"/>
      <c r="AQU32" s="17"/>
      <c r="ARC32" s="17"/>
      <c r="ARK32" s="17"/>
      <c r="ARS32" s="17"/>
      <c r="ASA32" s="17"/>
      <c r="ASI32" s="17"/>
      <c r="ASQ32" s="17"/>
      <c r="ASY32" s="17"/>
      <c r="ATG32" s="17"/>
      <c r="ATO32" s="17"/>
      <c r="ATW32" s="17"/>
      <c r="AUE32" s="17"/>
      <c r="AUM32" s="17"/>
      <c r="AUU32" s="17"/>
      <c r="AVC32" s="17"/>
      <c r="AVK32" s="17"/>
      <c r="AVS32" s="17"/>
      <c r="AWA32" s="17"/>
      <c r="AWI32" s="17"/>
      <c r="AWQ32" s="17"/>
      <c r="AWY32" s="17"/>
      <c r="AXG32" s="17"/>
      <c r="AXO32" s="17"/>
      <c r="AXW32" s="17"/>
      <c r="AYE32" s="17"/>
      <c r="AYM32" s="17"/>
      <c r="AYU32" s="17"/>
      <c r="AZC32" s="17"/>
      <c r="AZK32" s="17"/>
      <c r="AZS32" s="17"/>
      <c r="BAA32" s="17"/>
      <c r="BAI32" s="17"/>
      <c r="BAQ32" s="17"/>
      <c r="BAY32" s="17"/>
      <c r="BBG32" s="17"/>
      <c r="BBO32" s="17"/>
      <c r="BBW32" s="17"/>
      <c r="BCE32" s="17"/>
      <c r="BCM32" s="17"/>
      <c r="BCU32" s="17"/>
      <c r="BDC32" s="17"/>
      <c r="BDK32" s="17"/>
      <c r="BDS32" s="17"/>
      <c r="BEA32" s="17"/>
      <c r="BEI32" s="17"/>
      <c r="BEQ32" s="17"/>
      <c r="BEY32" s="17"/>
      <c r="BFG32" s="17"/>
      <c r="BFO32" s="17"/>
      <c r="BFW32" s="17"/>
      <c r="BGE32" s="17"/>
      <c r="BGM32" s="17"/>
      <c r="BGU32" s="17"/>
      <c r="BHC32" s="17"/>
      <c r="BHK32" s="17"/>
      <c r="BHS32" s="17"/>
      <c r="BIA32" s="17"/>
      <c r="BII32" s="17"/>
      <c r="BIQ32" s="17"/>
      <c r="BIY32" s="17"/>
      <c r="BJG32" s="17"/>
      <c r="BJO32" s="17"/>
      <c r="BJW32" s="17"/>
      <c r="BKE32" s="17"/>
      <c r="BKM32" s="17"/>
      <c r="BKU32" s="17"/>
      <c r="BLC32" s="17"/>
      <c r="BLK32" s="17"/>
      <c r="BLS32" s="17"/>
      <c r="BMA32" s="17"/>
      <c r="BMI32" s="17"/>
      <c r="BMQ32" s="17"/>
      <c r="BMY32" s="17"/>
      <c r="BNG32" s="17"/>
      <c r="BNO32" s="17"/>
      <c r="BNW32" s="17"/>
      <c r="BOE32" s="17"/>
      <c r="BOM32" s="17"/>
      <c r="BOU32" s="17"/>
      <c r="BPC32" s="17"/>
      <c r="BPK32" s="17"/>
      <c r="BPS32" s="17"/>
      <c r="BQA32" s="17"/>
      <c r="BQI32" s="17"/>
      <c r="BQQ32" s="17"/>
      <c r="BQY32" s="17"/>
      <c r="BRG32" s="17"/>
      <c r="BRO32" s="17"/>
      <c r="BRW32" s="17"/>
      <c r="BSE32" s="17"/>
      <c r="BSM32" s="17"/>
      <c r="BSU32" s="17"/>
      <c r="BTC32" s="17"/>
      <c r="BTK32" s="17"/>
      <c r="BTS32" s="17"/>
      <c r="BUA32" s="17"/>
      <c r="BUI32" s="17"/>
      <c r="BUQ32" s="17"/>
      <c r="BUY32" s="17"/>
      <c r="BVG32" s="17"/>
      <c r="BVO32" s="17"/>
      <c r="BVW32" s="17"/>
      <c r="BWE32" s="17"/>
      <c r="BWM32" s="17"/>
      <c r="BWU32" s="17"/>
      <c r="BXC32" s="17"/>
      <c r="BXK32" s="17"/>
      <c r="BXS32" s="17"/>
      <c r="BYA32" s="17"/>
      <c r="BYI32" s="17"/>
      <c r="BYQ32" s="17"/>
      <c r="BYY32" s="17"/>
      <c r="BZG32" s="17"/>
      <c r="BZO32" s="17"/>
      <c r="BZW32" s="17"/>
      <c r="CAE32" s="17"/>
      <c r="CAM32" s="17"/>
      <c r="CAU32" s="17"/>
      <c r="CBC32" s="17"/>
      <c r="CBK32" s="17"/>
      <c r="CBS32" s="17"/>
      <c r="CCA32" s="17"/>
      <c r="CCI32" s="17"/>
      <c r="CCQ32" s="17"/>
      <c r="CCY32" s="17"/>
      <c r="CDG32" s="17"/>
      <c r="CDO32" s="17"/>
      <c r="CDW32" s="17"/>
      <c r="CEE32" s="17"/>
      <c r="CEM32" s="17"/>
      <c r="CEU32" s="17"/>
      <c r="CFC32" s="17"/>
      <c r="CFK32" s="17"/>
      <c r="CFS32" s="17"/>
      <c r="CGA32" s="17"/>
      <c r="CGI32" s="17"/>
      <c r="CGQ32" s="17"/>
      <c r="CGY32" s="17"/>
      <c r="CHG32" s="17"/>
      <c r="CHO32" s="17"/>
      <c r="CHW32" s="17"/>
      <c r="CIE32" s="17"/>
      <c r="CIM32" s="17"/>
      <c r="CIU32" s="17"/>
      <c r="CJC32" s="17"/>
      <c r="CJK32" s="17"/>
      <c r="CJS32" s="17"/>
      <c r="CKA32" s="17"/>
      <c r="CKI32" s="17"/>
      <c r="CKQ32" s="17"/>
      <c r="CKY32" s="17"/>
      <c r="CLG32" s="17"/>
      <c r="CLO32" s="17"/>
      <c r="CLW32" s="17"/>
      <c r="CME32" s="17"/>
      <c r="CMM32" s="17"/>
      <c r="CMU32" s="17"/>
      <c r="CNC32" s="17"/>
      <c r="CNK32" s="17"/>
      <c r="CNS32" s="17"/>
      <c r="COA32" s="17"/>
      <c r="COI32" s="17"/>
      <c r="COQ32" s="17"/>
      <c r="COY32" s="17"/>
      <c r="CPG32" s="17"/>
      <c r="CPO32" s="17"/>
      <c r="CPW32" s="17"/>
      <c r="CQE32" s="17"/>
      <c r="CQM32" s="17"/>
      <c r="CQU32" s="17"/>
      <c r="CRC32" s="17"/>
      <c r="CRK32" s="17"/>
      <c r="CRS32" s="17"/>
      <c r="CSA32" s="17"/>
      <c r="CSI32" s="17"/>
      <c r="CSQ32" s="17"/>
      <c r="CSY32" s="17"/>
      <c r="CTG32" s="17"/>
      <c r="CTO32" s="17"/>
      <c r="CTW32" s="17"/>
      <c r="CUE32" s="17"/>
      <c r="CUM32" s="17"/>
      <c r="CUU32" s="17"/>
      <c r="CVC32" s="17"/>
      <c r="CVK32" s="17"/>
      <c r="CVS32" s="17"/>
      <c r="CWA32" s="17"/>
      <c r="CWI32" s="17"/>
      <c r="CWQ32" s="17"/>
      <c r="CWY32" s="17"/>
      <c r="CXG32" s="17"/>
      <c r="CXO32" s="17"/>
      <c r="CXW32" s="17"/>
      <c r="CYE32" s="17"/>
      <c r="CYM32" s="17"/>
      <c r="CYU32" s="17"/>
      <c r="CZC32" s="17"/>
      <c r="CZK32" s="17"/>
      <c r="CZS32" s="17"/>
      <c r="DAA32" s="17"/>
      <c r="DAI32" s="17"/>
      <c r="DAQ32" s="17"/>
      <c r="DAY32" s="17"/>
      <c r="DBG32" s="17"/>
      <c r="DBO32" s="17"/>
      <c r="DBW32" s="17"/>
      <c r="DCE32" s="17"/>
      <c r="DCM32" s="17"/>
      <c r="DCU32" s="17"/>
      <c r="DDC32" s="17"/>
      <c r="DDK32" s="17"/>
      <c r="DDS32" s="17"/>
      <c r="DEA32" s="17"/>
      <c r="DEI32" s="17"/>
      <c r="DEQ32" s="17"/>
      <c r="DEY32" s="17"/>
      <c r="DFG32" s="17"/>
      <c r="DFO32" s="17"/>
      <c r="DFW32" s="17"/>
      <c r="DGE32" s="17"/>
      <c r="DGM32" s="17"/>
      <c r="DGU32" s="17"/>
      <c r="DHC32" s="17"/>
      <c r="DHK32" s="17"/>
      <c r="DHS32" s="17"/>
      <c r="DIA32" s="17"/>
      <c r="DII32" s="17"/>
      <c r="DIQ32" s="17"/>
      <c r="DIY32" s="17"/>
      <c r="DJG32" s="17"/>
      <c r="DJO32" s="17"/>
      <c r="DJW32" s="17"/>
      <c r="DKE32" s="17"/>
      <c r="DKM32" s="17"/>
      <c r="DKU32" s="17"/>
      <c r="DLC32" s="17"/>
      <c r="DLK32" s="17"/>
      <c r="DLS32" s="17"/>
      <c r="DMA32" s="17"/>
      <c r="DMI32" s="17"/>
      <c r="DMQ32" s="17"/>
      <c r="DMY32" s="17"/>
      <c r="DNG32" s="17"/>
      <c r="DNO32" s="17"/>
      <c r="DNW32" s="17"/>
      <c r="DOE32" s="17"/>
      <c r="DOM32" s="17"/>
      <c r="DOU32" s="17"/>
      <c r="DPC32" s="17"/>
      <c r="DPK32" s="17"/>
      <c r="DPS32" s="17"/>
      <c r="DQA32" s="17"/>
      <c r="DQI32" s="17"/>
      <c r="DQQ32" s="17"/>
      <c r="DQY32" s="17"/>
      <c r="DRG32" s="17"/>
      <c r="DRO32" s="17"/>
      <c r="DRW32" s="17"/>
      <c r="DSE32" s="17"/>
      <c r="DSM32" s="17"/>
      <c r="DSU32" s="17"/>
      <c r="DTC32" s="17"/>
      <c r="DTK32" s="17"/>
      <c r="DTS32" s="17"/>
      <c r="DUA32" s="17"/>
      <c r="DUI32" s="17"/>
      <c r="DUQ32" s="17"/>
      <c r="DUY32" s="17"/>
      <c r="DVG32" s="17"/>
      <c r="DVO32" s="17"/>
      <c r="DVW32" s="17"/>
      <c r="DWE32" s="17"/>
      <c r="DWM32" s="17"/>
      <c r="DWU32" s="17"/>
      <c r="DXC32" s="17"/>
      <c r="DXK32" s="17"/>
      <c r="DXS32" s="17"/>
      <c r="DYA32" s="17"/>
      <c r="DYI32" s="17"/>
      <c r="DYQ32" s="17"/>
      <c r="DYY32" s="17"/>
      <c r="DZG32" s="17"/>
      <c r="DZO32" s="17"/>
      <c r="DZW32" s="17"/>
      <c r="EAE32" s="17"/>
      <c r="EAM32" s="17"/>
      <c r="EAU32" s="17"/>
      <c r="EBC32" s="17"/>
      <c r="EBK32" s="17"/>
      <c r="EBS32" s="17"/>
      <c r="ECA32" s="17"/>
      <c r="ECI32" s="17"/>
      <c r="ECQ32" s="17"/>
      <c r="ECY32" s="17"/>
      <c r="EDG32" s="17"/>
      <c r="EDO32" s="17"/>
      <c r="EDW32" s="17"/>
      <c r="EEE32" s="17"/>
      <c r="EEM32" s="17"/>
      <c r="EEU32" s="17"/>
      <c r="EFC32" s="17"/>
      <c r="EFK32" s="17"/>
      <c r="EFS32" s="17"/>
      <c r="EGA32" s="17"/>
      <c r="EGI32" s="17"/>
      <c r="EGQ32" s="17"/>
      <c r="EGY32" s="17"/>
      <c r="EHG32" s="17"/>
      <c r="EHO32" s="17"/>
      <c r="EHW32" s="17"/>
      <c r="EIE32" s="17"/>
      <c r="EIM32" s="17"/>
      <c r="EIU32" s="17"/>
      <c r="EJC32" s="17"/>
      <c r="EJK32" s="17"/>
      <c r="EJS32" s="17"/>
      <c r="EKA32" s="17"/>
      <c r="EKI32" s="17"/>
      <c r="EKQ32" s="17"/>
      <c r="EKY32" s="17"/>
      <c r="ELG32" s="17"/>
      <c r="ELO32" s="17"/>
      <c r="ELW32" s="17"/>
      <c r="EME32" s="17"/>
      <c r="EMM32" s="17"/>
      <c r="EMU32" s="17"/>
      <c r="ENC32" s="17"/>
      <c r="ENK32" s="17"/>
      <c r="ENS32" s="17"/>
      <c r="EOA32" s="17"/>
      <c r="EOI32" s="17"/>
      <c r="EOQ32" s="17"/>
      <c r="EOY32" s="17"/>
      <c r="EPG32" s="17"/>
      <c r="EPO32" s="17"/>
      <c r="EPW32" s="17"/>
      <c r="EQE32" s="17"/>
      <c r="EQM32" s="17"/>
      <c r="EQU32" s="17"/>
      <c r="ERC32" s="17"/>
      <c r="ERK32" s="17"/>
      <c r="ERS32" s="17"/>
      <c r="ESA32" s="17"/>
      <c r="ESI32" s="17"/>
      <c r="ESQ32" s="17"/>
      <c r="ESY32" s="17"/>
      <c r="ETG32" s="17"/>
      <c r="ETO32" s="17"/>
      <c r="ETW32" s="17"/>
      <c r="EUE32" s="17"/>
      <c r="EUM32" s="17"/>
      <c r="EUU32" s="17"/>
      <c r="EVC32" s="17"/>
      <c r="EVK32" s="17"/>
      <c r="EVS32" s="17"/>
      <c r="EWA32" s="17"/>
      <c r="EWI32" s="17"/>
      <c r="EWQ32" s="17"/>
      <c r="EWY32" s="17"/>
      <c r="EXG32" s="17"/>
      <c r="EXO32" s="17"/>
      <c r="EXW32" s="17"/>
      <c r="EYE32" s="17"/>
      <c r="EYM32" s="17"/>
      <c r="EYU32" s="17"/>
      <c r="EZC32" s="17"/>
      <c r="EZK32" s="17"/>
      <c r="EZS32" s="17"/>
      <c r="FAA32" s="17"/>
      <c r="FAI32" s="17"/>
      <c r="FAQ32" s="17"/>
      <c r="FAY32" s="17"/>
      <c r="FBG32" s="17"/>
      <c r="FBO32" s="17"/>
      <c r="FBW32" s="17"/>
      <c r="FCE32" s="17"/>
      <c r="FCM32" s="17"/>
      <c r="FCU32" s="17"/>
      <c r="FDC32" s="17"/>
      <c r="FDK32" s="17"/>
      <c r="FDS32" s="17"/>
      <c r="FEA32" s="17"/>
      <c r="FEI32" s="17"/>
      <c r="FEQ32" s="17"/>
      <c r="FEY32" s="17"/>
      <c r="FFG32" s="17"/>
      <c r="FFO32" s="17"/>
      <c r="FFW32" s="17"/>
      <c r="FGE32" s="17"/>
      <c r="FGM32" s="17"/>
      <c r="FGU32" s="17"/>
      <c r="FHC32" s="17"/>
      <c r="FHK32" s="17"/>
      <c r="FHS32" s="17"/>
      <c r="FIA32" s="17"/>
      <c r="FII32" s="17"/>
      <c r="FIQ32" s="17"/>
      <c r="FIY32" s="17"/>
      <c r="FJG32" s="17"/>
      <c r="FJO32" s="17"/>
      <c r="FJW32" s="17"/>
      <c r="FKE32" s="17"/>
      <c r="FKM32" s="17"/>
      <c r="FKU32" s="17"/>
      <c r="FLC32" s="17"/>
      <c r="FLK32" s="17"/>
      <c r="FLS32" s="17"/>
      <c r="FMA32" s="17"/>
      <c r="FMI32" s="17"/>
      <c r="FMQ32" s="17"/>
      <c r="FMY32" s="17"/>
      <c r="FNG32" s="17"/>
      <c r="FNO32" s="17"/>
      <c r="FNW32" s="17"/>
      <c r="FOE32" s="17"/>
      <c r="FOM32" s="17"/>
      <c r="FOU32" s="17"/>
      <c r="FPC32" s="17"/>
      <c r="FPK32" s="17"/>
      <c r="FPS32" s="17"/>
      <c r="FQA32" s="17"/>
      <c r="FQI32" s="17"/>
      <c r="FQQ32" s="17"/>
      <c r="FQY32" s="17"/>
      <c r="FRG32" s="17"/>
      <c r="FRO32" s="17"/>
      <c r="FRW32" s="17"/>
      <c r="FSE32" s="17"/>
      <c r="FSM32" s="17"/>
      <c r="FSU32" s="17"/>
      <c r="FTC32" s="17"/>
      <c r="FTK32" s="17"/>
      <c r="FTS32" s="17"/>
      <c r="FUA32" s="17"/>
      <c r="FUI32" s="17"/>
      <c r="FUQ32" s="17"/>
      <c r="FUY32" s="17"/>
      <c r="FVG32" s="17"/>
      <c r="FVO32" s="17"/>
      <c r="FVW32" s="17"/>
      <c r="FWE32" s="17"/>
      <c r="FWM32" s="17"/>
      <c r="FWU32" s="17"/>
      <c r="FXC32" s="17"/>
      <c r="FXK32" s="17"/>
      <c r="FXS32" s="17"/>
      <c r="FYA32" s="17"/>
      <c r="FYI32" s="17"/>
      <c r="FYQ32" s="17"/>
      <c r="FYY32" s="17"/>
      <c r="FZG32" s="17"/>
      <c r="FZO32" s="17"/>
      <c r="FZW32" s="17"/>
      <c r="GAE32" s="17"/>
      <c r="GAM32" s="17"/>
      <c r="GAU32" s="17"/>
      <c r="GBC32" s="17"/>
      <c r="GBK32" s="17"/>
      <c r="GBS32" s="17"/>
      <c r="GCA32" s="17"/>
      <c r="GCI32" s="17"/>
      <c r="GCQ32" s="17"/>
      <c r="GCY32" s="17"/>
      <c r="GDG32" s="17"/>
      <c r="GDO32" s="17"/>
      <c r="GDW32" s="17"/>
      <c r="GEE32" s="17"/>
      <c r="GEM32" s="17"/>
      <c r="GEU32" s="17"/>
      <c r="GFC32" s="17"/>
      <c r="GFK32" s="17"/>
      <c r="GFS32" s="17"/>
      <c r="GGA32" s="17"/>
      <c r="GGI32" s="17"/>
      <c r="GGQ32" s="17"/>
      <c r="GGY32" s="17"/>
      <c r="GHG32" s="17"/>
      <c r="GHO32" s="17"/>
      <c r="GHW32" s="17"/>
      <c r="GIE32" s="17"/>
      <c r="GIM32" s="17"/>
      <c r="GIU32" s="17"/>
      <c r="GJC32" s="17"/>
      <c r="GJK32" s="17"/>
      <c r="GJS32" s="17"/>
      <c r="GKA32" s="17"/>
      <c r="GKI32" s="17"/>
      <c r="GKQ32" s="17"/>
      <c r="GKY32" s="17"/>
      <c r="GLG32" s="17"/>
      <c r="GLO32" s="17"/>
      <c r="GLW32" s="17"/>
      <c r="GME32" s="17"/>
      <c r="GMM32" s="17"/>
      <c r="GMU32" s="17"/>
      <c r="GNC32" s="17"/>
      <c r="GNK32" s="17"/>
      <c r="GNS32" s="17"/>
      <c r="GOA32" s="17"/>
      <c r="GOI32" s="17"/>
      <c r="GOQ32" s="17"/>
      <c r="GOY32" s="17"/>
      <c r="GPG32" s="17"/>
      <c r="GPO32" s="17"/>
      <c r="GPW32" s="17"/>
      <c r="GQE32" s="17"/>
      <c r="GQM32" s="17"/>
      <c r="GQU32" s="17"/>
      <c r="GRC32" s="17"/>
      <c r="GRK32" s="17"/>
      <c r="GRS32" s="17"/>
      <c r="GSA32" s="17"/>
      <c r="GSI32" s="17"/>
      <c r="GSQ32" s="17"/>
      <c r="GSY32" s="17"/>
      <c r="GTG32" s="17"/>
      <c r="GTO32" s="17"/>
      <c r="GTW32" s="17"/>
      <c r="GUE32" s="17"/>
      <c r="GUM32" s="17"/>
      <c r="GUU32" s="17"/>
      <c r="GVC32" s="17"/>
      <c r="GVK32" s="17"/>
      <c r="GVS32" s="17"/>
      <c r="GWA32" s="17"/>
      <c r="GWI32" s="17"/>
      <c r="GWQ32" s="17"/>
      <c r="GWY32" s="17"/>
      <c r="GXG32" s="17"/>
      <c r="GXO32" s="17"/>
      <c r="GXW32" s="17"/>
      <c r="GYE32" s="17"/>
      <c r="GYM32" s="17"/>
      <c r="GYU32" s="17"/>
      <c r="GZC32" s="17"/>
      <c r="GZK32" s="17"/>
      <c r="GZS32" s="17"/>
      <c r="HAA32" s="17"/>
      <c r="HAI32" s="17"/>
      <c r="HAQ32" s="17"/>
      <c r="HAY32" s="17"/>
      <c r="HBG32" s="17"/>
      <c r="HBO32" s="17"/>
      <c r="HBW32" s="17"/>
      <c r="HCE32" s="17"/>
      <c r="HCM32" s="17"/>
      <c r="HCU32" s="17"/>
      <c r="HDC32" s="17"/>
      <c r="HDK32" s="17"/>
      <c r="HDS32" s="17"/>
      <c r="HEA32" s="17"/>
      <c r="HEI32" s="17"/>
      <c r="HEQ32" s="17"/>
      <c r="HEY32" s="17"/>
      <c r="HFG32" s="17"/>
      <c r="HFO32" s="17"/>
      <c r="HFW32" s="17"/>
      <c r="HGE32" s="17"/>
      <c r="HGM32" s="17"/>
      <c r="HGU32" s="17"/>
      <c r="HHC32" s="17"/>
      <c r="HHK32" s="17"/>
      <c r="HHS32" s="17"/>
      <c r="HIA32" s="17"/>
      <c r="HII32" s="17"/>
      <c r="HIQ32" s="17"/>
      <c r="HIY32" s="17"/>
      <c r="HJG32" s="17"/>
      <c r="HJO32" s="17"/>
      <c r="HJW32" s="17"/>
      <c r="HKE32" s="17"/>
      <c r="HKM32" s="17"/>
      <c r="HKU32" s="17"/>
      <c r="HLC32" s="17"/>
      <c r="HLK32" s="17"/>
      <c r="HLS32" s="17"/>
      <c r="HMA32" s="17"/>
      <c r="HMI32" s="17"/>
      <c r="HMQ32" s="17"/>
      <c r="HMY32" s="17"/>
      <c r="HNG32" s="17"/>
      <c r="HNO32" s="17"/>
      <c r="HNW32" s="17"/>
      <c r="HOE32" s="17"/>
      <c r="HOM32" s="17"/>
      <c r="HOU32" s="17"/>
      <c r="HPC32" s="17"/>
      <c r="HPK32" s="17"/>
      <c r="HPS32" s="17"/>
      <c r="HQA32" s="17"/>
      <c r="HQI32" s="17"/>
      <c r="HQQ32" s="17"/>
      <c r="HQY32" s="17"/>
      <c r="HRG32" s="17"/>
      <c r="HRO32" s="17"/>
      <c r="HRW32" s="17"/>
      <c r="HSE32" s="17"/>
      <c r="HSM32" s="17"/>
      <c r="HSU32" s="17"/>
      <c r="HTC32" s="17"/>
      <c r="HTK32" s="17"/>
      <c r="HTS32" s="17"/>
      <c r="HUA32" s="17"/>
      <c r="HUI32" s="17"/>
      <c r="HUQ32" s="17"/>
      <c r="HUY32" s="17"/>
      <c r="HVG32" s="17"/>
      <c r="HVO32" s="17"/>
      <c r="HVW32" s="17"/>
      <c r="HWE32" s="17"/>
      <c r="HWM32" s="17"/>
      <c r="HWU32" s="17"/>
      <c r="HXC32" s="17"/>
      <c r="HXK32" s="17"/>
      <c r="HXS32" s="17"/>
      <c r="HYA32" s="17"/>
      <c r="HYI32" s="17"/>
      <c r="HYQ32" s="17"/>
      <c r="HYY32" s="17"/>
      <c r="HZG32" s="17"/>
      <c r="HZO32" s="17"/>
      <c r="HZW32" s="17"/>
      <c r="IAE32" s="17"/>
      <c r="IAM32" s="17"/>
      <c r="IAU32" s="17"/>
      <c r="IBC32" s="17"/>
      <c r="IBK32" s="17"/>
      <c r="IBS32" s="17"/>
      <c r="ICA32" s="17"/>
      <c r="ICI32" s="17"/>
      <c r="ICQ32" s="17"/>
      <c r="ICY32" s="17"/>
      <c r="IDG32" s="17"/>
      <c r="IDO32" s="17"/>
      <c r="IDW32" s="17"/>
      <c r="IEE32" s="17"/>
      <c r="IEM32" s="17"/>
      <c r="IEU32" s="17"/>
      <c r="IFC32" s="17"/>
      <c r="IFK32" s="17"/>
      <c r="IFS32" s="17"/>
      <c r="IGA32" s="17"/>
      <c r="IGI32" s="17"/>
      <c r="IGQ32" s="17"/>
      <c r="IGY32" s="17"/>
      <c r="IHG32" s="17"/>
      <c r="IHO32" s="17"/>
      <c r="IHW32" s="17"/>
      <c r="IIE32" s="17"/>
      <c r="IIM32" s="17"/>
      <c r="IIU32" s="17"/>
      <c r="IJC32" s="17"/>
      <c r="IJK32" s="17"/>
      <c r="IJS32" s="17"/>
      <c r="IKA32" s="17"/>
      <c r="IKI32" s="17"/>
      <c r="IKQ32" s="17"/>
      <c r="IKY32" s="17"/>
      <c r="ILG32" s="17"/>
      <c r="ILO32" s="17"/>
      <c r="ILW32" s="17"/>
      <c r="IME32" s="17"/>
      <c r="IMM32" s="17"/>
      <c r="IMU32" s="17"/>
      <c r="INC32" s="17"/>
      <c r="INK32" s="17"/>
      <c r="INS32" s="17"/>
      <c r="IOA32" s="17"/>
      <c r="IOI32" s="17"/>
      <c r="IOQ32" s="17"/>
      <c r="IOY32" s="17"/>
      <c r="IPG32" s="17"/>
      <c r="IPO32" s="17"/>
      <c r="IPW32" s="17"/>
      <c r="IQE32" s="17"/>
      <c r="IQM32" s="17"/>
      <c r="IQU32" s="17"/>
      <c r="IRC32" s="17"/>
      <c r="IRK32" s="17"/>
      <c r="IRS32" s="17"/>
      <c r="ISA32" s="17"/>
      <c r="ISI32" s="17"/>
      <c r="ISQ32" s="17"/>
      <c r="ISY32" s="17"/>
      <c r="ITG32" s="17"/>
      <c r="ITO32" s="17"/>
      <c r="ITW32" s="17"/>
      <c r="IUE32" s="17"/>
      <c r="IUM32" s="17"/>
      <c r="IUU32" s="17"/>
      <c r="IVC32" s="17"/>
      <c r="IVK32" s="17"/>
      <c r="IVS32" s="17"/>
      <c r="IWA32" s="17"/>
      <c r="IWI32" s="17"/>
      <c r="IWQ32" s="17"/>
      <c r="IWY32" s="17"/>
      <c r="IXG32" s="17"/>
      <c r="IXO32" s="17"/>
      <c r="IXW32" s="17"/>
      <c r="IYE32" s="17"/>
      <c r="IYM32" s="17"/>
      <c r="IYU32" s="17"/>
      <c r="IZC32" s="17"/>
      <c r="IZK32" s="17"/>
      <c r="IZS32" s="17"/>
      <c r="JAA32" s="17"/>
      <c r="JAI32" s="17"/>
      <c r="JAQ32" s="17"/>
      <c r="JAY32" s="17"/>
      <c r="JBG32" s="17"/>
      <c r="JBO32" s="17"/>
      <c r="JBW32" s="17"/>
      <c r="JCE32" s="17"/>
      <c r="JCM32" s="17"/>
      <c r="JCU32" s="17"/>
      <c r="JDC32" s="17"/>
      <c r="JDK32" s="17"/>
      <c r="JDS32" s="17"/>
      <c r="JEA32" s="17"/>
      <c r="JEI32" s="17"/>
      <c r="JEQ32" s="17"/>
      <c r="JEY32" s="17"/>
      <c r="JFG32" s="17"/>
      <c r="JFO32" s="17"/>
      <c r="JFW32" s="17"/>
      <c r="JGE32" s="17"/>
      <c r="JGM32" s="17"/>
      <c r="JGU32" s="17"/>
      <c r="JHC32" s="17"/>
      <c r="JHK32" s="17"/>
      <c r="JHS32" s="17"/>
      <c r="JIA32" s="17"/>
      <c r="JII32" s="17"/>
      <c r="JIQ32" s="17"/>
      <c r="JIY32" s="17"/>
      <c r="JJG32" s="17"/>
      <c r="JJO32" s="17"/>
      <c r="JJW32" s="17"/>
      <c r="JKE32" s="17"/>
      <c r="JKM32" s="17"/>
      <c r="JKU32" s="17"/>
      <c r="JLC32" s="17"/>
      <c r="JLK32" s="17"/>
      <c r="JLS32" s="17"/>
      <c r="JMA32" s="17"/>
      <c r="JMI32" s="17"/>
      <c r="JMQ32" s="17"/>
      <c r="JMY32" s="17"/>
      <c r="JNG32" s="17"/>
      <c r="JNO32" s="17"/>
      <c r="JNW32" s="17"/>
      <c r="JOE32" s="17"/>
      <c r="JOM32" s="17"/>
      <c r="JOU32" s="17"/>
      <c r="JPC32" s="17"/>
      <c r="JPK32" s="17"/>
      <c r="JPS32" s="17"/>
      <c r="JQA32" s="17"/>
      <c r="JQI32" s="17"/>
      <c r="JQQ32" s="17"/>
      <c r="JQY32" s="17"/>
      <c r="JRG32" s="17"/>
      <c r="JRO32" s="17"/>
      <c r="JRW32" s="17"/>
      <c r="JSE32" s="17"/>
      <c r="JSM32" s="17"/>
      <c r="JSU32" s="17"/>
      <c r="JTC32" s="17"/>
      <c r="JTK32" s="17"/>
      <c r="JTS32" s="17"/>
      <c r="JUA32" s="17"/>
      <c r="JUI32" s="17"/>
      <c r="JUQ32" s="17"/>
      <c r="JUY32" s="17"/>
      <c r="JVG32" s="17"/>
      <c r="JVO32" s="17"/>
      <c r="JVW32" s="17"/>
      <c r="JWE32" s="17"/>
      <c r="JWM32" s="17"/>
      <c r="JWU32" s="17"/>
      <c r="JXC32" s="17"/>
      <c r="JXK32" s="17"/>
      <c r="JXS32" s="17"/>
      <c r="JYA32" s="17"/>
      <c r="JYI32" s="17"/>
      <c r="JYQ32" s="17"/>
      <c r="JYY32" s="17"/>
      <c r="JZG32" s="17"/>
      <c r="JZO32" s="17"/>
      <c r="JZW32" s="17"/>
      <c r="KAE32" s="17"/>
      <c r="KAM32" s="17"/>
      <c r="KAU32" s="17"/>
      <c r="KBC32" s="17"/>
      <c r="KBK32" s="17"/>
      <c r="KBS32" s="17"/>
      <c r="KCA32" s="17"/>
      <c r="KCI32" s="17"/>
      <c r="KCQ32" s="17"/>
      <c r="KCY32" s="17"/>
      <c r="KDG32" s="17"/>
      <c r="KDO32" s="17"/>
      <c r="KDW32" s="17"/>
      <c r="KEE32" s="17"/>
      <c r="KEM32" s="17"/>
      <c r="KEU32" s="17"/>
      <c r="KFC32" s="17"/>
      <c r="KFK32" s="17"/>
      <c r="KFS32" s="17"/>
      <c r="KGA32" s="17"/>
      <c r="KGI32" s="17"/>
      <c r="KGQ32" s="17"/>
      <c r="KGY32" s="17"/>
      <c r="KHG32" s="17"/>
      <c r="KHO32" s="17"/>
      <c r="KHW32" s="17"/>
      <c r="KIE32" s="17"/>
      <c r="KIM32" s="17"/>
      <c r="KIU32" s="17"/>
      <c r="KJC32" s="17"/>
      <c r="KJK32" s="17"/>
      <c r="KJS32" s="17"/>
      <c r="KKA32" s="17"/>
      <c r="KKI32" s="17"/>
      <c r="KKQ32" s="17"/>
      <c r="KKY32" s="17"/>
      <c r="KLG32" s="17"/>
      <c r="KLO32" s="17"/>
      <c r="KLW32" s="17"/>
      <c r="KME32" s="17"/>
      <c r="KMM32" s="17"/>
      <c r="KMU32" s="17"/>
      <c r="KNC32" s="17"/>
      <c r="KNK32" s="17"/>
      <c r="KNS32" s="17"/>
      <c r="KOA32" s="17"/>
      <c r="KOI32" s="17"/>
      <c r="KOQ32" s="17"/>
      <c r="KOY32" s="17"/>
      <c r="KPG32" s="17"/>
      <c r="KPO32" s="17"/>
      <c r="KPW32" s="17"/>
      <c r="KQE32" s="17"/>
      <c r="KQM32" s="17"/>
      <c r="KQU32" s="17"/>
      <c r="KRC32" s="17"/>
      <c r="KRK32" s="17"/>
      <c r="KRS32" s="17"/>
      <c r="KSA32" s="17"/>
      <c r="KSI32" s="17"/>
      <c r="KSQ32" s="17"/>
      <c r="KSY32" s="17"/>
      <c r="KTG32" s="17"/>
      <c r="KTO32" s="17"/>
      <c r="KTW32" s="17"/>
      <c r="KUE32" s="17"/>
      <c r="KUM32" s="17"/>
      <c r="KUU32" s="17"/>
      <c r="KVC32" s="17"/>
      <c r="KVK32" s="17"/>
      <c r="KVS32" s="17"/>
      <c r="KWA32" s="17"/>
      <c r="KWI32" s="17"/>
      <c r="KWQ32" s="17"/>
      <c r="KWY32" s="17"/>
      <c r="KXG32" s="17"/>
      <c r="KXO32" s="17"/>
      <c r="KXW32" s="17"/>
      <c r="KYE32" s="17"/>
      <c r="KYM32" s="17"/>
      <c r="KYU32" s="17"/>
      <c r="KZC32" s="17"/>
      <c r="KZK32" s="17"/>
      <c r="KZS32" s="17"/>
      <c r="LAA32" s="17"/>
      <c r="LAI32" s="17"/>
      <c r="LAQ32" s="17"/>
      <c r="LAY32" s="17"/>
      <c r="LBG32" s="17"/>
      <c r="LBO32" s="17"/>
      <c r="LBW32" s="17"/>
      <c r="LCE32" s="17"/>
      <c r="LCM32" s="17"/>
      <c r="LCU32" s="17"/>
      <c r="LDC32" s="17"/>
      <c r="LDK32" s="17"/>
      <c r="LDS32" s="17"/>
      <c r="LEA32" s="17"/>
      <c r="LEI32" s="17"/>
      <c r="LEQ32" s="17"/>
      <c r="LEY32" s="17"/>
      <c r="LFG32" s="17"/>
      <c r="LFO32" s="17"/>
      <c r="LFW32" s="17"/>
      <c r="LGE32" s="17"/>
      <c r="LGM32" s="17"/>
      <c r="LGU32" s="17"/>
      <c r="LHC32" s="17"/>
      <c r="LHK32" s="17"/>
      <c r="LHS32" s="17"/>
      <c r="LIA32" s="17"/>
      <c r="LII32" s="17"/>
      <c r="LIQ32" s="17"/>
      <c r="LIY32" s="17"/>
      <c r="LJG32" s="17"/>
      <c r="LJO32" s="17"/>
      <c r="LJW32" s="17"/>
      <c r="LKE32" s="17"/>
      <c r="LKM32" s="17"/>
      <c r="LKU32" s="17"/>
      <c r="LLC32" s="17"/>
      <c r="LLK32" s="17"/>
      <c r="LLS32" s="17"/>
      <c r="LMA32" s="17"/>
      <c r="LMI32" s="17"/>
      <c r="LMQ32" s="17"/>
      <c r="LMY32" s="17"/>
      <c r="LNG32" s="17"/>
      <c r="LNO32" s="17"/>
      <c r="LNW32" s="17"/>
      <c r="LOE32" s="17"/>
      <c r="LOM32" s="17"/>
      <c r="LOU32" s="17"/>
      <c r="LPC32" s="17"/>
      <c r="LPK32" s="17"/>
      <c r="LPS32" s="17"/>
      <c r="LQA32" s="17"/>
      <c r="LQI32" s="17"/>
      <c r="LQQ32" s="17"/>
      <c r="LQY32" s="17"/>
      <c r="LRG32" s="17"/>
      <c r="LRO32" s="17"/>
      <c r="LRW32" s="17"/>
      <c r="LSE32" s="17"/>
      <c r="LSM32" s="17"/>
      <c r="LSU32" s="17"/>
      <c r="LTC32" s="17"/>
      <c r="LTK32" s="17"/>
      <c r="LTS32" s="17"/>
      <c r="LUA32" s="17"/>
      <c r="LUI32" s="17"/>
      <c r="LUQ32" s="17"/>
      <c r="LUY32" s="17"/>
      <c r="LVG32" s="17"/>
      <c r="LVO32" s="17"/>
      <c r="LVW32" s="17"/>
      <c r="LWE32" s="17"/>
      <c r="LWM32" s="17"/>
      <c r="LWU32" s="17"/>
      <c r="LXC32" s="17"/>
      <c r="LXK32" s="17"/>
      <c r="LXS32" s="17"/>
      <c r="LYA32" s="17"/>
      <c r="LYI32" s="17"/>
      <c r="LYQ32" s="17"/>
      <c r="LYY32" s="17"/>
      <c r="LZG32" s="17"/>
      <c r="LZO32" s="17"/>
      <c r="LZW32" s="17"/>
      <c r="MAE32" s="17"/>
      <c r="MAM32" s="17"/>
      <c r="MAU32" s="17"/>
      <c r="MBC32" s="17"/>
      <c r="MBK32" s="17"/>
      <c r="MBS32" s="17"/>
      <c r="MCA32" s="17"/>
      <c r="MCI32" s="17"/>
      <c r="MCQ32" s="17"/>
      <c r="MCY32" s="17"/>
      <c r="MDG32" s="17"/>
      <c r="MDO32" s="17"/>
      <c r="MDW32" s="17"/>
      <c r="MEE32" s="17"/>
      <c r="MEM32" s="17"/>
      <c r="MEU32" s="17"/>
      <c r="MFC32" s="17"/>
      <c r="MFK32" s="17"/>
      <c r="MFS32" s="17"/>
      <c r="MGA32" s="17"/>
      <c r="MGI32" s="17"/>
      <c r="MGQ32" s="17"/>
      <c r="MGY32" s="17"/>
      <c r="MHG32" s="17"/>
      <c r="MHO32" s="17"/>
      <c r="MHW32" s="17"/>
      <c r="MIE32" s="17"/>
      <c r="MIM32" s="17"/>
      <c r="MIU32" s="17"/>
      <c r="MJC32" s="17"/>
      <c r="MJK32" s="17"/>
      <c r="MJS32" s="17"/>
      <c r="MKA32" s="17"/>
      <c r="MKI32" s="17"/>
      <c r="MKQ32" s="17"/>
      <c r="MKY32" s="17"/>
      <c r="MLG32" s="17"/>
      <c r="MLO32" s="17"/>
      <c r="MLW32" s="17"/>
      <c r="MME32" s="17"/>
      <c r="MMM32" s="17"/>
      <c r="MMU32" s="17"/>
      <c r="MNC32" s="17"/>
      <c r="MNK32" s="17"/>
      <c r="MNS32" s="17"/>
      <c r="MOA32" s="17"/>
      <c r="MOI32" s="17"/>
      <c r="MOQ32" s="17"/>
      <c r="MOY32" s="17"/>
      <c r="MPG32" s="17"/>
      <c r="MPO32" s="17"/>
      <c r="MPW32" s="17"/>
      <c r="MQE32" s="17"/>
      <c r="MQM32" s="17"/>
      <c r="MQU32" s="17"/>
      <c r="MRC32" s="17"/>
      <c r="MRK32" s="17"/>
      <c r="MRS32" s="17"/>
      <c r="MSA32" s="17"/>
      <c r="MSI32" s="17"/>
      <c r="MSQ32" s="17"/>
      <c r="MSY32" s="17"/>
      <c r="MTG32" s="17"/>
      <c r="MTO32" s="17"/>
      <c r="MTW32" s="17"/>
      <c r="MUE32" s="17"/>
      <c r="MUM32" s="17"/>
      <c r="MUU32" s="17"/>
      <c r="MVC32" s="17"/>
      <c r="MVK32" s="17"/>
      <c r="MVS32" s="17"/>
      <c r="MWA32" s="17"/>
      <c r="MWI32" s="17"/>
      <c r="MWQ32" s="17"/>
      <c r="MWY32" s="17"/>
      <c r="MXG32" s="17"/>
      <c r="MXO32" s="17"/>
      <c r="MXW32" s="17"/>
      <c r="MYE32" s="17"/>
      <c r="MYM32" s="17"/>
      <c r="MYU32" s="17"/>
      <c r="MZC32" s="17"/>
      <c r="MZK32" s="17"/>
      <c r="MZS32" s="17"/>
      <c r="NAA32" s="17"/>
      <c r="NAI32" s="17"/>
      <c r="NAQ32" s="17"/>
      <c r="NAY32" s="17"/>
      <c r="NBG32" s="17"/>
      <c r="NBO32" s="17"/>
      <c r="NBW32" s="17"/>
      <c r="NCE32" s="17"/>
      <c r="NCM32" s="17"/>
      <c r="NCU32" s="17"/>
      <c r="NDC32" s="17"/>
      <c r="NDK32" s="17"/>
      <c r="NDS32" s="17"/>
      <c r="NEA32" s="17"/>
      <c r="NEI32" s="17"/>
      <c r="NEQ32" s="17"/>
      <c r="NEY32" s="17"/>
      <c r="NFG32" s="17"/>
      <c r="NFO32" s="17"/>
      <c r="NFW32" s="17"/>
      <c r="NGE32" s="17"/>
      <c r="NGM32" s="17"/>
      <c r="NGU32" s="17"/>
      <c r="NHC32" s="17"/>
      <c r="NHK32" s="17"/>
      <c r="NHS32" s="17"/>
      <c r="NIA32" s="17"/>
      <c r="NII32" s="17"/>
      <c r="NIQ32" s="17"/>
      <c r="NIY32" s="17"/>
      <c r="NJG32" s="17"/>
      <c r="NJO32" s="17"/>
      <c r="NJW32" s="17"/>
      <c r="NKE32" s="17"/>
      <c r="NKM32" s="17"/>
      <c r="NKU32" s="17"/>
      <c r="NLC32" s="17"/>
      <c r="NLK32" s="17"/>
      <c r="NLS32" s="17"/>
      <c r="NMA32" s="17"/>
      <c r="NMI32" s="17"/>
      <c r="NMQ32" s="17"/>
      <c r="NMY32" s="17"/>
      <c r="NNG32" s="17"/>
      <c r="NNO32" s="17"/>
      <c r="NNW32" s="17"/>
      <c r="NOE32" s="17"/>
      <c r="NOM32" s="17"/>
      <c r="NOU32" s="17"/>
      <c r="NPC32" s="17"/>
      <c r="NPK32" s="17"/>
      <c r="NPS32" s="17"/>
      <c r="NQA32" s="17"/>
      <c r="NQI32" s="17"/>
      <c r="NQQ32" s="17"/>
      <c r="NQY32" s="17"/>
      <c r="NRG32" s="17"/>
      <c r="NRO32" s="17"/>
      <c r="NRW32" s="17"/>
      <c r="NSE32" s="17"/>
      <c r="NSM32" s="17"/>
      <c r="NSU32" s="17"/>
      <c r="NTC32" s="17"/>
      <c r="NTK32" s="17"/>
      <c r="NTS32" s="17"/>
      <c r="NUA32" s="17"/>
      <c r="NUI32" s="17"/>
      <c r="NUQ32" s="17"/>
      <c r="NUY32" s="17"/>
      <c r="NVG32" s="17"/>
      <c r="NVO32" s="17"/>
      <c r="NVW32" s="17"/>
      <c r="NWE32" s="17"/>
      <c r="NWM32" s="17"/>
      <c r="NWU32" s="17"/>
      <c r="NXC32" s="17"/>
      <c r="NXK32" s="17"/>
      <c r="NXS32" s="17"/>
      <c r="NYA32" s="17"/>
      <c r="NYI32" s="17"/>
      <c r="NYQ32" s="17"/>
      <c r="NYY32" s="17"/>
      <c r="NZG32" s="17"/>
      <c r="NZO32" s="17"/>
      <c r="NZW32" s="17"/>
      <c r="OAE32" s="17"/>
      <c r="OAM32" s="17"/>
      <c r="OAU32" s="17"/>
      <c r="OBC32" s="17"/>
      <c r="OBK32" s="17"/>
      <c r="OBS32" s="17"/>
      <c r="OCA32" s="17"/>
      <c r="OCI32" s="17"/>
      <c r="OCQ32" s="17"/>
      <c r="OCY32" s="17"/>
      <c r="ODG32" s="17"/>
      <c r="ODO32" s="17"/>
      <c r="ODW32" s="17"/>
      <c r="OEE32" s="17"/>
      <c r="OEM32" s="17"/>
      <c r="OEU32" s="17"/>
      <c r="OFC32" s="17"/>
      <c r="OFK32" s="17"/>
      <c r="OFS32" s="17"/>
      <c r="OGA32" s="17"/>
      <c r="OGI32" s="17"/>
      <c r="OGQ32" s="17"/>
      <c r="OGY32" s="17"/>
      <c r="OHG32" s="17"/>
      <c r="OHO32" s="17"/>
      <c r="OHW32" s="17"/>
      <c r="OIE32" s="17"/>
      <c r="OIM32" s="17"/>
      <c r="OIU32" s="17"/>
      <c r="OJC32" s="17"/>
      <c r="OJK32" s="17"/>
      <c r="OJS32" s="17"/>
      <c r="OKA32" s="17"/>
      <c r="OKI32" s="17"/>
      <c r="OKQ32" s="17"/>
      <c r="OKY32" s="17"/>
      <c r="OLG32" s="17"/>
      <c r="OLO32" s="17"/>
      <c r="OLW32" s="17"/>
      <c r="OME32" s="17"/>
      <c r="OMM32" s="17"/>
      <c r="OMU32" s="17"/>
      <c r="ONC32" s="17"/>
      <c r="ONK32" s="17"/>
      <c r="ONS32" s="17"/>
      <c r="OOA32" s="17"/>
      <c r="OOI32" s="17"/>
      <c r="OOQ32" s="17"/>
      <c r="OOY32" s="17"/>
      <c r="OPG32" s="17"/>
      <c r="OPO32" s="17"/>
      <c r="OPW32" s="17"/>
      <c r="OQE32" s="17"/>
      <c r="OQM32" s="17"/>
      <c r="OQU32" s="17"/>
      <c r="ORC32" s="17"/>
      <c r="ORK32" s="17"/>
      <c r="ORS32" s="17"/>
      <c r="OSA32" s="17"/>
      <c r="OSI32" s="17"/>
      <c r="OSQ32" s="17"/>
      <c r="OSY32" s="17"/>
      <c r="OTG32" s="17"/>
      <c r="OTO32" s="17"/>
      <c r="OTW32" s="17"/>
      <c r="OUE32" s="17"/>
      <c r="OUM32" s="17"/>
      <c r="OUU32" s="17"/>
      <c r="OVC32" s="17"/>
      <c r="OVK32" s="17"/>
      <c r="OVS32" s="17"/>
      <c r="OWA32" s="17"/>
      <c r="OWI32" s="17"/>
      <c r="OWQ32" s="17"/>
      <c r="OWY32" s="17"/>
      <c r="OXG32" s="17"/>
      <c r="OXO32" s="17"/>
      <c r="OXW32" s="17"/>
      <c r="OYE32" s="17"/>
      <c r="OYM32" s="17"/>
      <c r="OYU32" s="17"/>
      <c r="OZC32" s="17"/>
      <c r="OZK32" s="17"/>
      <c r="OZS32" s="17"/>
      <c r="PAA32" s="17"/>
      <c r="PAI32" s="17"/>
      <c r="PAQ32" s="17"/>
      <c r="PAY32" s="17"/>
      <c r="PBG32" s="17"/>
      <c r="PBO32" s="17"/>
      <c r="PBW32" s="17"/>
      <c r="PCE32" s="17"/>
      <c r="PCM32" s="17"/>
      <c r="PCU32" s="17"/>
      <c r="PDC32" s="17"/>
      <c r="PDK32" s="17"/>
      <c r="PDS32" s="17"/>
      <c r="PEA32" s="17"/>
      <c r="PEI32" s="17"/>
      <c r="PEQ32" s="17"/>
      <c r="PEY32" s="17"/>
      <c r="PFG32" s="17"/>
      <c r="PFO32" s="17"/>
      <c r="PFW32" s="17"/>
      <c r="PGE32" s="17"/>
      <c r="PGM32" s="17"/>
      <c r="PGU32" s="17"/>
      <c r="PHC32" s="17"/>
      <c r="PHK32" s="17"/>
      <c r="PHS32" s="17"/>
      <c r="PIA32" s="17"/>
      <c r="PII32" s="17"/>
      <c r="PIQ32" s="17"/>
      <c r="PIY32" s="17"/>
      <c r="PJG32" s="17"/>
      <c r="PJO32" s="17"/>
      <c r="PJW32" s="17"/>
      <c r="PKE32" s="17"/>
      <c r="PKM32" s="17"/>
      <c r="PKU32" s="17"/>
      <c r="PLC32" s="17"/>
      <c r="PLK32" s="17"/>
      <c r="PLS32" s="17"/>
      <c r="PMA32" s="17"/>
      <c r="PMI32" s="17"/>
      <c r="PMQ32" s="17"/>
      <c r="PMY32" s="17"/>
      <c r="PNG32" s="17"/>
      <c r="PNO32" s="17"/>
      <c r="PNW32" s="17"/>
      <c r="POE32" s="17"/>
      <c r="POM32" s="17"/>
      <c r="POU32" s="17"/>
      <c r="PPC32" s="17"/>
      <c r="PPK32" s="17"/>
      <c r="PPS32" s="17"/>
      <c r="PQA32" s="17"/>
      <c r="PQI32" s="17"/>
      <c r="PQQ32" s="17"/>
      <c r="PQY32" s="17"/>
      <c r="PRG32" s="17"/>
      <c r="PRO32" s="17"/>
      <c r="PRW32" s="17"/>
      <c r="PSE32" s="17"/>
      <c r="PSM32" s="17"/>
      <c r="PSU32" s="17"/>
      <c r="PTC32" s="17"/>
      <c r="PTK32" s="17"/>
      <c r="PTS32" s="17"/>
      <c r="PUA32" s="17"/>
      <c r="PUI32" s="17"/>
      <c r="PUQ32" s="17"/>
      <c r="PUY32" s="17"/>
      <c r="PVG32" s="17"/>
      <c r="PVO32" s="17"/>
      <c r="PVW32" s="17"/>
      <c r="PWE32" s="17"/>
      <c r="PWM32" s="17"/>
      <c r="PWU32" s="17"/>
      <c r="PXC32" s="17"/>
      <c r="PXK32" s="17"/>
      <c r="PXS32" s="17"/>
      <c r="PYA32" s="17"/>
      <c r="PYI32" s="17"/>
      <c r="PYQ32" s="17"/>
      <c r="PYY32" s="17"/>
      <c r="PZG32" s="17"/>
      <c r="PZO32" s="17"/>
      <c r="PZW32" s="17"/>
      <c r="QAE32" s="17"/>
      <c r="QAM32" s="17"/>
      <c r="QAU32" s="17"/>
      <c r="QBC32" s="17"/>
      <c r="QBK32" s="17"/>
      <c r="QBS32" s="17"/>
      <c r="QCA32" s="17"/>
      <c r="QCI32" s="17"/>
      <c r="QCQ32" s="17"/>
      <c r="QCY32" s="17"/>
      <c r="QDG32" s="17"/>
      <c r="QDO32" s="17"/>
      <c r="QDW32" s="17"/>
      <c r="QEE32" s="17"/>
      <c r="QEM32" s="17"/>
      <c r="QEU32" s="17"/>
      <c r="QFC32" s="17"/>
      <c r="QFK32" s="17"/>
      <c r="QFS32" s="17"/>
      <c r="QGA32" s="17"/>
      <c r="QGI32" s="17"/>
      <c r="QGQ32" s="17"/>
      <c r="QGY32" s="17"/>
      <c r="QHG32" s="17"/>
      <c r="QHO32" s="17"/>
      <c r="QHW32" s="17"/>
      <c r="QIE32" s="17"/>
      <c r="QIM32" s="17"/>
      <c r="QIU32" s="17"/>
      <c r="QJC32" s="17"/>
      <c r="QJK32" s="17"/>
      <c r="QJS32" s="17"/>
      <c r="QKA32" s="17"/>
      <c r="QKI32" s="17"/>
      <c r="QKQ32" s="17"/>
      <c r="QKY32" s="17"/>
      <c r="QLG32" s="17"/>
      <c r="QLO32" s="17"/>
      <c r="QLW32" s="17"/>
      <c r="QME32" s="17"/>
      <c r="QMM32" s="17"/>
      <c r="QMU32" s="17"/>
      <c r="QNC32" s="17"/>
      <c r="QNK32" s="17"/>
      <c r="QNS32" s="17"/>
      <c r="QOA32" s="17"/>
      <c r="QOI32" s="17"/>
      <c r="QOQ32" s="17"/>
      <c r="QOY32" s="17"/>
      <c r="QPG32" s="17"/>
      <c r="QPO32" s="17"/>
      <c r="QPW32" s="17"/>
      <c r="QQE32" s="17"/>
      <c r="QQM32" s="17"/>
      <c r="QQU32" s="17"/>
      <c r="QRC32" s="17"/>
      <c r="QRK32" s="17"/>
      <c r="QRS32" s="17"/>
      <c r="QSA32" s="17"/>
      <c r="QSI32" s="17"/>
      <c r="QSQ32" s="17"/>
      <c r="QSY32" s="17"/>
      <c r="QTG32" s="17"/>
      <c r="QTO32" s="17"/>
      <c r="QTW32" s="17"/>
      <c r="QUE32" s="17"/>
      <c r="QUM32" s="17"/>
      <c r="QUU32" s="17"/>
      <c r="QVC32" s="17"/>
      <c r="QVK32" s="17"/>
      <c r="QVS32" s="17"/>
      <c r="QWA32" s="17"/>
      <c r="QWI32" s="17"/>
      <c r="QWQ32" s="17"/>
      <c r="QWY32" s="17"/>
      <c r="QXG32" s="17"/>
      <c r="QXO32" s="17"/>
      <c r="QXW32" s="17"/>
      <c r="QYE32" s="17"/>
      <c r="QYM32" s="17"/>
      <c r="QYU32" s="17"/>
      <c r="QZC32" s="17"/>
      <c r="QZK32" s="17"/>
      <c r="QZS32" s="17"/>
      <c r="RAA32" s="17"/>
      <c r="RAI32" s="17"/>
      <c r="RAQ32" s="17"/>
      <c r="RAY32" s="17"/>
      <c r="RBG32" s="17"/>
      <c r="RBO32" s="17"/>
      <c r="RBW32" s="17"/>
      <c r="RCE32" s="17"/>
      <c r="RCM32" s="17"/>
      <c r="RCU32" s="17"/>
      <c r="RDC32" s="17"/>
      <c r="RDK32" s="17"/>
      <c r="RDS32" s="17"/>
      <c r="REA32" s="17"/>
      <c r="REI32" s="17"/>
      <c r="REQ32" s="17"/>
      <c r="REY32" s="17"/>
      <c r="RFG32" s="17"/>
      <c r="RFO32" s="17"/>
      <c r="RFW32" s="17"/>
      <c r="RGE32" s="17"/>
      <c r="RGM32" s="17"/>
      <c r="RGU32" s="17"/>
      <c r="RHC32" s="17"/>
      <c r="RHK32" s="17"/>
      <c r="RHS32" s="17"/>
      <c r="RIA32" s="17"/>
      <c r="RII32" s="17"/>
      <c r="RIQ32" s="17"/>
      <c r="RIY32" s="17"/>
      <c r="RJG32" s="17"/>
      <c r="RJO32" s="17"/>
      <c r="RJW32" s="17"/>
      <c r="RKE32" s="17"/>
      <c r="RKM32" s="17"/>
      <c r="RKU32" s="17"/>
      <c r="RLC32" s="17"/>
      <c r="RLK32" s="17"/>
      <c r="RLS32" s="17"/>
      <c r="RMA32" s="17"/>
      <c r="RMI32" s="17"/>
      <c r="RMQ32" s="17"/>
      <c r="RMY32" s="17"/>
      <c r="RNG32" s="17"/>
      <c r="RNO32" s="17"/>
      <c r="RNW32" s="17"/>
      <c r="ROE32" s="17"/>
      <c r="ROM32" s="17"/>
      <c r="ROU32" s="17"/>
      <c r="RPC32" s="17"/>
      <c r="RPK32" s="17"/>
      <c r="RPS32" s="17"/>
      <c r="RQA32" s="17"/>
      <c r="RQI32" s="17"/>
      <c r="RQQ32" s="17"/>
      <c r="RQY32" s="17"/>
      <c r="RRG32" s="17"/>
      <c r="RRO32" s="17"/>
      <c r="RRW32" s="17"/>
      <c r="RSE32" s="17"/>
      <c r="RSM32" s="17"/>
      <c r="RSU32" s="17"/>
      <c r="RTC32" s="17"/>
      <c r="RTK32" s="17"/>
      <c r="RTS32" s="17"/>
      <c r="RUA32" s="17"/>
      <c r="RUI32" s="17"/>
      <c r="RUQ32" s="17"/>
      <c r="RUY32" s="17"/>
      <c r="RVG32" s="17"/>
      <c r="RVO32" s="17"/>
      <c r="RVW32" s="17"/>
      <c r="RWE32" s="17"/>
      <c r="RWM32" s="17"/>
      <c r="RWU32" s="17"/>
      <c r="RXC32" s="17"/>
      <c r="RXK32" s="17"/>
      <c r="RXS32" s="17"/>
      <c r="RYA32" s="17"/>
      <c r="RYI32" s="17"/>
      <c r="RYQ32" s="17"/>
      <c r="RYY32" s="17"/>
      <c r="RZG32" s="17"/>
      <c r="RZO32" s="17"/>
      <c r="RZW32" s="17"/>
      <c r="SAE32" s="17"/>
      <c r="SAM32" s="17"/>
      <c r="SAU32" s="17"/>
      <c r="SBC32" s="17"/>
      <c r="SBK32" s="17"/>
      <c r="SBS32" s="17"/>
      <c r="SCA32" s="17"/>
      <c r="SCI32" s="17"/>
      <c r="SCQ32" s="17"/>
      <c r="SCY32" s="17"/>
      <c r="SDG32" s="17"/>
      <c r="SDO32" s="17"/>
      <c r="SDW32" s="17"/>
      <c r="SEE32" s="17"/>
      <c r="SEM32" s="17"/>
      <c r="SEU32" s="17"/>
      <c r="SFC32" s="17"/>
      <c r="SFK32" s="17"/>
      <c r="SFS32" s="17"/>
      <c r="SGA32" s="17"/>
      <c r="SGI32" s="17"/>
      <c r="SGQ32" s="17"/>
      <c r="SGY32" s="17"/>
      <c r="SHG32" s="17"/>
      <c r="SHO32" s="17"/>
      <c r="SHW32" s="17"/>
      <c r="SIE32" s="17"/>
      <c r="SIM32" s="17"/>
      <c r="SIU32" s="17"/>
      <c r="SJC32" s="17"/>
      <c r="SJK32" s="17"/>
      <c r="SJS32" s="17"/>
      <c r="SKA32" s="17"/>
      <c r="SKI32" s="17"/>
      <c r="SKQ32" s="17"/>
      <c r="SKY32" s="17"/>
      <c r="SLG32" s="17"/>
      <c r="SLO32" s="17"/>
      <c r="SLW32" s="17"/>
      <c r="SME32" s="17"/>
      <c r="SMM32" s="17"/>
      <c r="SMU32" s="17"/>
      <c r="SNC32" s="17"/>
      <c r="SNK32" s="17"/>
      <c r="SNS32" s="17"/>
      <c r="SOA32" s="17"/>
      <c r="SOI32" s="17"/>
      <c r="SOQ32" s="17"/>
      <c r="SOY32" s="17"/>
      <c r="SPG32" s="17"/>
      <c r="SPO32" s="17"/>
      <c r="SPW32" s="17"/>
      <c r="SQE32" s="17"/>
      <c r="SQM32" s="17"/>
      <c r="SQU32" s="17"/>
      <c r="SRC32" s="17"/>
      <c r="SRK32" s="17"/>
      <c r="SRS32" s="17"/>
      <c r="SSA32" s="17"/>
      <c r="SSI32" s="17"/>
      <c r="SSQ32" s="17"/>
      <c r="SSY32" s="17"/>
      <c r="STG32" s="17"/>
      <c r="STO32" s="17"/>
      <c r="STW32" s="17"/>
      <c r="SUE32" s="17"/>
      <c r="SUM32" s="17"/>
      <c r="SUU32" s="17"/>
      <c r="SVC32" s="17"/>
      <c r="SVK32" s="17"/>
      <c r="SVS32" s="17"/>
      <c r="SWA32" s="17"/>
      <c r="SWI32" s="17"/>
      <c r="SWQ32" s="17"/>
      <c r="SWY32" s="17"/>
      <c r="SXG32" s="17"/>
      <c r="SXO32" s="17"/>
      <c r="SXW32" s="17"/>
      <c r="SYE32" s="17"/>
      <c r="SYM32" s="17"/>
      <c r="SYU32" s="17"/>
      <c r="SZC32" s="17"/>
      <c r="SZK32" s="17"/>
      <c r="SZS32" s="17"/>
      <c r="TAA32" s="17"/>
      <c r="TAI32" s="17"/>
      <c r="TAQ32" s="17"/>
      <c r="TAY32" s="17"/>
      <c r="TBG32" s="17"/>
      <c r="TBO32" s="17"/>
      <c r="TBW32" s="17"/>
      <c r="TCE32" s="17"/>
      <c r="TCM32" s="17"/>
      <c r="TCU32" s="17"/>
      <c r="TDC32" s="17"/>
      <c r="TDK32" s="17"/>
      <c r="TDS32" s="17"/>
      <c r="TEA32" s="17"/>
      <c r="TEI32" s="17"/>
      <c r="TEQ32" s="17"/>
      <c r="TEY32" s="17"/>
      <c r="TFG32" s="17"/>
      <c r="TFO32" s="17"/>
      <c r="TFW32" s="17"/>
      <c r="TGE32" s="17"/>
      <c r="TGM32" s="17"/>
      <c r="TGU32" s="17"/>
      <c r="THC32" s="17"/>
      <c r="THK32" s="17"/>
      <c r="THS32" s="17"/>
      <c r="TIA32" s="17"/>
      <c r="TII32" s="17"/>
      <c r="TIQ32" s="17"/>
      <c r="TIY32" s="17"/>
      <c r="TJG32" s="17"/>
      <c r="TJO32" s="17"/>
      <c r="TJW32" s="17"/>
      <c r="TKE32" s="17"/>
      <c r="TKM32" s="17"/>
      <c r="TKU32" s="17"/>
      <c r="TLC32" s="17"/>
      <c r="TLK32" s="17"/>
      <c r="TLS32" s="17"/>
      <c r="TMA32" s="17"/>
      <c r="TMI32" s="17"/>
      <c r="TMQ32" s="17"/>
      <c r="TMY32" s="17"/>
      <c r="TNG32" s="17"/>
      <c r="TNO32" s="17"/>
      <c r="TNW32" s="17"/>
      <c r="TOE32" s="17"/>
      <c r="TOM32" s="17"/>
      <c r="TOU32" s="17"/>
      <c r="TPC32" s="17"/>
      <c r="TPK32" s="17"/>
      <c r="TPS32" s="17"/>
      <c r="TQA32" s="17"/>
      <c r="TQI32" s="17"/>
      <c r="TQQ32" s="17"/>
      <c r="TQY32" s="17"/>
      <c r="TRG32" s="17"/>
      <c r="TRO32" s="17"/>
      <c r="TRW32" s="17"/>
      <c r="TSE32" s="17"/>
      <c r="TSM32" s="17"/>
      <c r="TSU32" s="17"/>
      <c r="TTC32" s="17"/>
      <c r="TTK32" s="17"/>
      <c r="TTS32" s="17"/>
      <c r="TUA32" s="17"/>
      <c r="TUI32" s="17"/>
      <c r="TUQ32" s="17"/>
      <c r="TUY32" s="17"/>
      <c r="TVG32" s="17"/>
      <c r="TVO32" s="17"/>
      <c r="TVW32" s="17"/>
      <c r="TWE32" s="17"/>
      <c r="TWM32" s="17"/>
      <c r="TWU32" s="17"/>
      <c r="TXC32" s="17"/>
      <c r="TXK32" s="17"/>
      <c r="TXS32" s="17"/>
      <c r="TYA32" s="17"/>
      <c r="TYI32" s="17"/>
      <c r="TYQ32" s="17"/>
      <c r="TYY32" s="17"/>
      <c r="TZG32" s="17"/>
      <c r="TZO32" s="17"/>
      <c r="TZW32" s="17"/>
      <c r="UAE32" s="17"/>
      <c r="UAM32" s="17"/>
      <c r="UAU32" s="17"/>
      <c r="UBC32" s="17"/>
      <c r="UBK32" s="17"/>
      <c r="UBS32" s="17"/>
      <c r="UCA32" s="17"/>
      <c r="UCI32" s="17"/>
      <c r="UCQ32" s="17"/>
      <c r="UCY32" s="17"/>
      <c r="UDG32" s="17"/>
      <c r="UDO32" s="17"/>
      <c r="UDW32" s="17"/>
      <c r="UEE32" s="17"/>
      <c r="UEM32" s="17"/>
      <c r="UEU32" s="17"/>
      <c r="UFC32" s="17"/>
      <c r="UFK32" s="17"/>
      <c r="UFS32" s="17"/>
      <c r="UGA32" s="17"/>
      <c r="UGI32" s="17"/>
      <c r="UGQ32" s="17"/>
      <c r="UGY32" s="17"/>
      <c r="UHG32" s="17"/>
      <c r="UHO32" s="17"/>
      <c r="UHW32" s="17"/>
      <c r="UIE32" s="17"/>
      <c r="UIM32" s="17"/>
      <c r="UIU32" s="17"/>
      <c r="UJC32" s="17"/>
      <c r="UJK32" s="17"/>
      <c r="UJS32" s="17"/>
      <c r="UKA32" s="17"/>
      <c r="UKI32" s="17"/>
      <c r="UKQ32" s="17"/>
      <c r="UKY32" s="17"/>
      <c r="ULG32" s="17"/>
      <c r="ULO32" s="17"/>
      <c r="ULW32" s="17"/>
      <c r="UME32" s="17"/>
      <c r="UMM32" s="17"/>
      <c r="UMU32" s="17"/>
      <c r="UNC32" s="17"/>
      <c r="UNK32" s="17"/>
      <c r="UNS32" s="17"/>
      <c r="UOA32" s="17"/>
      <c r="UOI32" s="17"/>
      <c r="UOQ32" s="17"/>
      <c r="UOY32" s="17"/>
      <c r="UPG32" s="17"/>
      <c r="UPO32" s="17"/>
      <c r="UPW32" s="17"/>
      <c r="UQE32" s="17"/>
      <c r="UQM32" s="17"/>
      <c r="UQU32" s="17"/>
      <c r="URC32" s="17"/>
      <c r="URK32" s="17"/>
      <c r="URS32" s="17"/>
      <c r="USA32" s="17"/>
      <c r="USI32" s="17"/>
      <c r="USQ32" s="17"/>
      <c r="USY32" s="17"/>
      <c r="UTG32" s="17"/>
      <c r="UTO32" s="17"/>
      <c r="UTW32" s="17"/>
      <c r="UUE32" s="17"/>
      <c r="UUM32" s="17"/>
      <c r="UUU32" s="17"/>
      <c r="UVC32" s="17"/>
      <c r="UVK32" s="17"/>
      <c r="UVS32" s="17"/>
      <c r="UWA32" s="17"/>
      <c r="UWI32" s="17"/>
      <c r="UWQ32" s="17"/>
      <c r="UWY32" s="17"/>
      <c r="UXG32" s="17"/>
      <c r="UXO32" s="17"/>
      <c r="UXW32" s="17"/>
      <c r="UYE32" s="17"/>
      <c r="UYM32" s="17"/>
      <c r="UYU32" s="17"/>
      <c r="UZC32" s="17"/>
      <c r="UZK32" s="17"/>
      <c r="UZS32" s="17"/>
      <c r="VAA32" s="17"/>
      <c r="VAI32" s="17"/>
      <c r="VAQ32" s="17"/>
      <c r="VAY32" s="17"/>
      <c r="VBG32" s="17"/>
      <c r="VBO32" s="17"/>
      <c r="VBW32" s="17"/>
      <c r="VCE32" s="17"/>
      <c r="VCM32" s="17"/>
      <c r="VCU32" s="17"/>
      <c r="VDC32" s="17"/>
      <c r="VDK32" s="17"/>
      <c r="VDS32" s="17"/>
      <c r="VEA32" s="17"/>
      <c r="VEI32" s="17"/>
      <c r="VEQ32" s="17"/>
      <c r="VEY32" s="17"/>
      <c r="VFG32" s="17"/>
      <c r="VFO32" s="17"/>
      <c r="VFW32" s="17"/>
      <c r="VGE32" s="17"/>
      <c r="VGM32" s="17"/>
      <c r="VGU32" s="17"/>
      <c r="VHC32" s="17"/>
      <c r="VHK32" s="17"/>
      <c r="VHS32" s="17"/>
      <c r="VIA32" s="17"/>
      <c r="VII32" s="17"/>
      <c r="VIQ32" s="17"/>
      <c r="VIY32" s="17"/>
      <c r="VJG32" s="17"/>
      <c r="VJO32" s="17"/>
      <c r="VJW32" s="17"/>
      <c r="VKE32" s="17"/>
      <c r="VKM32" s="17"/>
      <c r="VKU32" s="17"/>
      <c r="VLC32" s="17"/>
      <c r="VLK32" s="17"/>
      <c r="VLS32" s="17"/>
      <c r="VMA32" s="17"/>
      <c r="VMI32" s="17"/>
      <c r="VMQ32" s="17"/>
      <c r="VMY32" s="17"/>
      <c r="VNG32" s="17"/>
      <c r="VNO32" s="17"/>
      <c r="VNW32" s="17"/>
      <c r="VOE32" s="17"/>
      <c r="VOM32" s="17"/>
      <c r="VOU32" s="17"/>
      <c r="VPC32" s="17"/>
      <c r="VPK32" s="17"/>
      <c r="VPS32" s="17"/>
      <c r="VQA32" s="17"/>
      <c r="VQI32" s="17"/>
      <c r="VQQ32" s="17"/>
      <c r="VQY32" s="17"/>
      <c r="VRG32" s="17"/>
      <c r="VRO32" s="17"/>
      <c r="VRW32" s="17"/>
      <c r="VSE32" s="17"/>
      <c r="VSM32" s="17"/>
      <c r="VSU32" s="17"/>
      <c r="VTC32" s="17"/>
      <c r="VTK32" s="17"/>
      <c r="VTS32" s="17"/>
      <c r="VUA32" s="17"/>
      <c r="VUI32" s="17"/>
      <c r="VUQ32" s="17"/>
      <c r="VUY32" s="17"/>
      <c r="VVG32" s="17"/>
      <c r="VVO32" s="17"/>
      <c r="VVW32" s="17"/>
      <c r="VWE32" s="17"/>
      <c r="VWM32" s="17"/>
      <c r="VWU32" s="17"/>
      <c r="VXC32" s="17"/>
      <c r="VXK32" s="17"/>
      <c r="VXS32" s="17"/>
      <c r="VYA32" s="17"/>
      <c r="VYI32" s="17"/>
      <c r="VYQ32" s="17"/>
      <c r="VYY32" s="17"/>
      <c r="VZG32" s="17"/>
      <c r="VZO32" s="17"/>
      <c r="VZW32" s="17"/>
      <c r="WAE32" s="17"/>
      <c r="WAM32" s="17"/>
      <c r="WAU32" s="17"/>
      <c r="WBC32" s="17"/>
      <c r="WBK32" s="17"/>
      <c r="WBS32" s="17"/>
      <c r="WCA32" s="17"/>
      <c r="WCI32" s="17"/>
      <c r="WCQ32" s="17"/>
      <c r="WCY32" s="17"/>
      <c r="WDG32" s="17"/>
      <c r="WDO32" s="17"/>
      <c r="WDW32" s="17"/>
      <c r="WEE32" s="17"/>
      <c r="WEM32" s="17"/>
      <c r="WEU32" s="17"/>
      <c r="WFC32" s="17"/>
      <c r="WFK32" s="17"/>
      <c r="WFS32" s="17"/>
      <c r="WGA32" s="17"/>
      <c r="WGI32" s="17"/>
      <c r="WGQ32" s="17"/>
      <c r="WGY32" s="17"/>
      <c r="WHG32" s="17"/>
      <c r="WHO32" s="17"/>
      <c r="WHW32" s="17"/>
      <c r="WIE32" s="17"/>
      <c r="WIM32" s="17"/>
      <c r="WIU32" s="17"/>
      <c r="WJC32" s="17"/>
      <c r="WJK32" s="17"/>
      <c r="WJS32" s="17"/>
      <c r="WKA32" s="17"/>
      <c r="WKI32" s="17"/>
      <c r="WKQ32" s="17"/>
      <c r="WKY32" s="17"/>
      <c r="WLG32" s="17"/>
      <c r="WLO32" s="17"/>
      <c r="WLW32" s="17"/>
      <c r="WME32" s="17"/>
      <c r="WMM32" s="17"/>
      <c r="WMU32" s="17"/>
      <c r="WNC32" s="17"/>
      <c r="WNK32" s="17"/>
      <c r="WNS32" s="17"/>
      <c r="WOA32" s="17"/>
      <c r="WOI32" s="17"/>
      <c r="WOQ32" s="17"/>
      <c r="WOY32" s="17"/>
      <c r="WPG32" s="17"/>
      <c r="WPO32" s="17"/>
      <c r="WPW32" s="17"/>
      <c r="WQE32" s="17"/>
      <c r="WQM32" s="17"/>
      <c r="WQU32" s="17"/>
      <c r="WRC32" s="17"/>
      <c r="WRK32" s="17"/>
      <c r="WRS32" s="17"/>
      <c r="WSA32" s="17"/>
      <c r="WSI32" s="17"/>
      <c r="WSQ32" s="17"/>
      <c r="WSY32" s="17"/>
      <c r="WTG32" s="17"/>
      <c r="WTO32" s="17"/>
      <c r="WTW32" s="17"/>
      <c r="WUE32" s="17"/>
      <c r="WUM32" s="17"/>
      <c r="WUU32" s="17"/>
      <c r="WVC32" s="17"/>
      <c r="WVK32" s="17"/>
      <c r="WVS32" s="17"/>
      <c r="WWA32" s="17"/>
      <c r="WWI32" s="17"/>
      <c r="WWQ32" s="17"/>
      <c r="WWY32" s="17"/>
      <c r="WXG32" s="17"/>
      <c r="WXO32" s="17"/>
      <c r="WXW32" s="17"/>
      <c r="WYE32" s="17"/>
      <c r="WYM32" s="17"/>
      <c r="WYU32" s="17"/>
      <c r="WZC32" s="17"/>
      <c r="WZK32" s="17"/>
      <c r="WZS32" s="17"/>
      <c r="XAA32" s="17"/>
      <c r="XAI32" s="17"/>
      <c r="XAQ32" s="17"/>
      <c r="XAY32" s="17"/>
      <c r="XBG32" s="17"/>
      <c r="XBO32" s="17"/>
      <c r="XBW32" s="17"/>
      <c r="XCE32" s="17"/>
      <c r="XCM32" s="17"/>
      <c r="XCU32" s="17"/>
      <c r="XDC32" s="17"/>
      <c r="XDK32" s="17"/>
      <c r="XDS32" s="17"/>
      <c r="XEA32" s="17"/>
      <c r="XEI32" s="17"/>
      <c r="XEQ32" s="17"/>
      <c r="XEY32" s="17"/>
    </row>
    <row r="33" spans="1:1019 1027:2043 2051:3067 3075:4091 4099:5115 5123:6139 6147:7163 7171:8187 8195:9211 9219:10235 10243:11259 11267:12283 12291:13307 13315:14331 14339:15355 15363:16379" ht="88.5" customHeight="1" x14ac:dyDescent="0.25">
      <c r="A33" s="186"/>
      <c r="B33" s="186"/>
      <c r="C33" s="106" t="s">
        <v>886</v>
      </c>
      <c r="D33" s="192"/>
      <c r="E33" s="221"/>
      <c r="F33" s="192"/>
      <c r="G33" s="78" t="s">
        <v>544</v>
      </c>
      <c r="H33" s="186"/>
      <c r="I33" s="78" t="s">
        <v>154</v>
      </c>
      <c r="J33" s="195"/>
      <c r="K33" s="195"/>
      <c r="L33" s="195"/>
      <c r="M33" s="186"/>
      <c r="N33" s="192"/>
      <c r="O33" s="192"/>
      <c r="S33" s="17"/>
      <c r="AA33" s="17"/>
      <c r="AI33" s="17"/>
      <c r="AQ33" s="17"/>
      <c r="AY33" s="17"/>
      <c r="BG33" s="17"/>
      <c r="BO33" s="17"/>
      <c r="BW33" s="17"/>
      <c r="CE33" s="17"/>
      <c r="CM33" s="17"/>
      <c r="CU33" s="17"/>
      <c r="DC33" s="17"/>
      <c r="DK33" s="17"/>
      <c r="DS33" s="17"/>
      <c r="EA33" s="17"/>
      <c r="EI33" s="17"/>
      <c r="EQ33" s="17"/>
      <c r="EY33" s="17"/>
      <c r="FG33" s="17"/>
      <c r="FO33" s="17"/>
      <c r="FW33" s="17"/>
      <c r="GE33" s="17"/>
      <c r="GM33" s="17"/>
      <c r="GU33" s="17"/>
      <c r="HC33" s="17"/>
      <c r="HK33" s="17"/>
      <c r="HS33" s="17"/>
      <c r="IA33" s="17"/>
      <c r="II33" s="17"/>
      <c r="IQ33" s="17"/>
      <c r="IY33" s="17"/>
      <c r="JG33" s="17"/>
      <c r="JO33" s="17"/>
      <c r="JW33" s="17"/>
      <c r="KE33" s="17"/>
      <c r="KM33" s="17"/>
      <c r="KU33" s="17"/>
      <c r="LC33" s="17"/>
      <c r="LK33" s="17"/>
      <c r="LS33" s="17"/>
      <c r="MA33" s="17"/>
      <c r="MI33" s="17"/>
      <c r="MQ33" s="17"/>
      <c r="MY33" s="17"/>
      <c r="NG33" s="17"/>
      <c r="NO33" s="17"/>
      <c r="NW33" s="17"/>
      <c r="OE33" s="17"/>
      <c r="OM33" s="17"/>
      <c r="OU33" s="17"/>
      <c r="PC33" s="17"/>
      <c r="PK33" s="17"/>
      <c r="PS33" s="17"/>
      <c r="QA33" s="17"/>
      <c r="QI33" s="17"/>
      <c r="QQ33" s="17"/>
      <c r="QY33" s="17"/>
      <c r="RG33" s="17"/>
      <c r="RO33" s="17"/>
      <c r="RW33" s="17"/>
      <c r="SE33" s="17"/>
      <c r="SM33" s="17"/>
      <c r="SU33" s="17"/>
      <c r="TC33" s="17"/>
      <c r="TK33" s="17"/>
      <c r="TS33" s="17"/>
      <c r="UA33" s="17"/>
      <c r="UI33" s="17"/>
      <c r="UQ33" s="17"/>
      <c r="UY33" s="17"/>
      <c r="VG33" s="17"/>
      <c r="VO33" s="17"/>
      <c r="VW33" s="17"/>
      <c r="WE33" s="17"/>
      <c r="WM33" s="17"/>
      <c r="WU33" s="17"/>
      <c r="XC33" s="17"/>
      <c r="XK33" s="17"/>
      <c r="XS33" s="17"/>
      <c r="YA33" s="17"/>
      <c r="YI33" s="17"/>
      <c r="YQ33" s="17"/>
      <c r="YY33" s="17"/>
      <c r="ZG33" s="17"/>
      <c r="ZO33" s="17"/>
      <c r="ZW33" s="17"/>
      <c r="AAE33" s="17"/>
      <c r="AAM33" s="17"/>
      <c r="AAU33" s="17"/>
      <c r="ABC33" s="17"/>
      <c r="ABK33" s="17"/>
      <c r="ABS33" s="17"/>
      <c r="ACA33" s="17"/>
      <c r="ACI33" s="17"/>
      <c r="ACQ33" s="17"/>
      <c r="ACY33" s="17"/>
      <c r="ADG33" s="17"/>
      <c r="ADO33" s="17"/>
      <c r="ADW33" s="17"/>
      <c r="AEE33" s="17"/>
      <c r="AEM33" s="17"/>
      <c r="AEU33" s="17"/>
      <c r="AFC33" s="17"/>
      <c r="AFK33" s="17"/>
      <c r="AFS33" s="17"/>
      <c r="AGA33" s="17"/>
      <c r="AGI33" s="17"/>
      <c r="AGQ33" s="17"/>
      <c r="AGY33" s="17"/>
      <c r="AHG33" s="17"/>
      <c r="AHO33" s="17"/>
      <c r="AHW33" s="17"/>
      <c r="AIE33" s="17"/>
      <c r="AIM33" s="17"/>
      <c r="AIU33" s="17"/>
      <c r="AJC33" s="17"/>
      <c r="AJK33" s="17"/>
      <c r="AJS33" s="17"/>
      <c r="AKA33" s="17"/>
      <c r="AKI33" s="17"/>
      <c r="AKQ33" s="17"/>
      <c r="AKY33" s="17"/>
      <c r="ALG33" s="17"/>
      <c r="ALO33" s="17"/>
      <c r="ALW33" s="17"/>
      <c r="AME33" s="17"/>
      <c r="AMM33" s="17"/>
      <c r="AMU33" s="17"/>
      <c r="ANC33" s="17"/>
      <c r="ANK33" s="17"/>
      <c r="ANS33" s="17"/>
      <c r="AOA33" s="17"/>
      <c r="AOI33" s="17"/>
      <c r="AOQ33" s="17"/>
      <c r="AOY33" s="17"/>
      <c r="APG33" s="17"/>
      <c r="APO33" s="17"/>
      <c r="APW33" s="17"/>
      <c r="AQE33" s="17"/>
      <c r="AQM33" s="17"/>
      <c r="AQU33" s="17"/>
      <c r="ARC33" s="17"/>
      <c r="ARK33" s="17"/>
      <c r="ARS33" s="17"/>
      <c r="ASA33" s="17"/>
      <c r="ASI33" s="17"/>
      <c r="ASQ33" s="17"/>
      <c r="ASY33" s="17"/>
      <c r="ATG33" s="17"/>
      <c r="ATO33" s="17"/>
      <c r="ATW33" s="17"/>
      <c r="AUE33" s="17"/>
      <c r="AUM33" s="17"/>
      <c r="AUU33" s="17"/>
      <c r="AVC33" s="17"/>
      <c r="AVK33" s="17"/>
      <c r="AVS33" s="17"/>
      <c r="AWA33" s="17"/>
      <c r="AWI33" s="17"/>
      <c r="AWQ33" s="17"/>
      <c r="AWY33" s="17"/>
      <c r="AXG33" s="17"/>
      <c r="AXO33" s="17"/>
      <c r="AXW33" s="17"/>
      <c r="AYE33" s="17"/>
      <c r="AYM33" s="17"/>
      <c r="AYU33" s="17"/>
      <c r="AZC33" s="17"/>
      <c r="AZK33" s="17"/>
      <c r="AZS33" s="17"/>
      <c r="BAA33" s="17"/>
      <c r="BAI33" s="17"/>
      <c r="BAQ33" s="17"/>
      <c r="BAY33" s="17"/>
      <c r="BBG33" s="17"/>
      <c r="BBO33" s="17"/>
      <c r="BBW33" s="17"/>
      <c r="BCE33" s="17"/>
      <c r="BCM33" s="17"/>
      <c r="BCU33" s="17"/>
      <c r="BDC33" s="17"/>
      <c r="BDK33" s="17"/>
      <c r="BDS33" s="17"/>
      <c r="BEA33" s="17"/>
      <c r="BEI33" s="17"/>
      <c r="BEQ33" s="17"/>
      <c r="BEY33" s="17"/>
      <c r="BFG33" s="17"/>
      <c r="BFO33" s="17"/>
      <c r="BFW33" s="17"/>
      <c r="BGE33" s="17"/>
      <c r="BGM33" s="17"/>
      <c r="BGU33" s="17"/>
      <c r="BHC33" s="17"/>
      <c r="BHK33" s="17"/>
      <c r="BHS33" s="17"/>
      <c r="BIA33" s="17"/>
      <c r="BII33" s="17"/>
      <c r="BIQ33" s="17"/>
      <c r="BIY33" s="17"/>
      <c r="BJG33" s="17"/>
      <c r="BJO33" s="17"/>
      <c r="BJW33" s="17"/>
      <c r="BKE33" s="17"/>
      <c r="BKM33" s="17"/>
      <c r="BKU33" s="17"/>
      <c r="BLC33" s="17"/>
      <c r="BLK33" s="17"/>
      <c r="BLS33" s="17"/>
      <c r="BMA33" s="17"/>
      <c r="BMI33" s="17"/>
      <c r="BMQ33" s="17"/>
      <c r="BMY33" s="17"/>
      <c r="BNG33" s="17"/>
      <c r="BNO33" s="17"/>
      <c r="BNW33" s="17"/>
      <c r="BOE33" s="17"/>
      <c r="BOM33" s="17"/>
      <c r="BOU33" s="17"/>
      <c r="BPC33" s="17"/>
      <c r="BPK33" s="17"/>
      <c r="BPS33" s="17"/>
      <c r="BQA33" s="17"/>
      <c r="BQI33" s="17"/>
      <c r="BQQ33" s="17"/>
      <c r="BQY33" s="17"/>
      <c r="BRG33" s="17"/>
      <c r="BRO33" s="17"/>
      <c r="BRW33" s="17"/>
      <c r="BSE33" s="17"/>
      <c r="BSM33" s="17"/>
      <c r="BSU33" s="17"/>
      <c r="BTC33" s="17"/>
      <c r="BTK33" s="17"/>
      <c r="BTS33" s="17"/>
      <c r="BUA33" s="17"/>
      <c r="BUI33" s="17"/>
      <c r="BUQ33" s="17"/>
      <c r="BUY33" s="17"/>
      <c r="BVG33" s="17"/>
      <c r="BVO33" s="17"/>
      <c r="BVW33" s="17"/>
      <c r="BWE33" s="17"/>
      <c r="BWM33" s="17"/>
      <c r="BWU33" s="17"/>
      <c r="BXC33" s="17"/>
      <c r="BXK33" s="17"/>
      <c r="BXS33" s="17"/>
      <c r="BYA33" s="17"/>
      <c r="BYI33" s="17"/>
      <c r="BYQ33" s="17"/>
      <c r="BYY33" s="17"/>
      <c r="BZG33" s="17"/>
      <c r="BZO33" s="17"/>
      <c r="BZW33" s="17"/>
      <c r="CAE33" s="17"/>
      <c r="CAM33" s="17"/>
      <c r="CAU33" s="17"/>
      <c r="CBC33" s="17"/>
      <c r="CBK33" s="17"/>
      <c r="CBS33" s="17"/>
      <c r="CCA33" s="17"/>
      <c r="CCI33" s="17"/>
      <c r="CCQ33" s="17"/>
      <c r="CCY33" s="17"/>
      <c r="CDG33" s="17"/>
      <c r="CDO33" s="17"/>
      <c r="CDW33" s="17"/>
      <c r="CEE33" s="17"/>
      <c r="CEM33" s="17"/>
      <c r="CEU33" s="17"/>
      <c r="CFC33" s="17"/>
      <c r="CFK33" s="17"/>
      <c r="CFS33" s="17"/>
      <c r="CGA33" s="17"/>
      <c r="CGI33" s="17"/>
      <c r="CGQ33" s="17"/>
      <c r="CGY33" s="17"/>
      <c r="CHG33" s="17"/>
      <c r="CHO33" s="17"/>
      <c r="CHW33" s="17"/>
      <c r="CIE33" s="17"/>
      <c r="CIM33" s="17"/>
      <c r="CIU33" s="17"/>
      <c r="CJC33" s="17"/>
      <c r="CJK33" s="17"/>
      <c r="CJS33" s="17"/>
      <c r="CKA33" s="17"/>
      <c r="CKI33" s="17"/>
      <c r="CKQ33" s="17"/>
      <c r="CKY33" s="17"/>
      <c r="CLG33" s="17"/>
      <c r="CLO33" s="17"/>
      <c r="CLW33" s="17"/>
      <c r="CME33" s="17"/>
      <c r="CMM33" s="17"/>
      <c r="CMU33" s="17"/>
      <c r="CNC33" s="17"/>
      <c r="CNK33" s="17"/>
      <c r="CNS33" s="17"/>
      <c r="COA33" s="17"/>
      <c r="COI33" s="17"/>
      <c r="COQ33" s="17"/>
      <c r="COY33" s="17"/>
      <c r="CPG33" s="17"/>
      <c r="CPO33" s="17"/>
      <c r="CPW33" s="17"/>
      <c r="CQE33" s="17"/>
      <c r="CQM33" s="17"/>
      <c r="CQU33" s="17"/>
      <c r="CRC33" s="17"/>
      <c r="CRK33" s="17"/>
      <c r="CRS33" s="17"/>
      <c r="CSA33" s="17"/>
      <c r="CSI33" s="17"/>
      <c r="CSQ33" s="17"/>
      <c r="CSY33" s="17"/>
      <c r="CTG33" s="17"/>
      <c r="CTO33" s="17"/>
      <c r="CTW33" s="17"/>
      <c r="CUE33" s="17"/>
      <c r="CUM33" s="17"/>
      <c r="CUU33" s="17"/>
      <c r="CVC33" s="17"/>
      <c r="CVK33" s="17"/>
      <c r="CVS33" s="17"/>
      <c r="CWA33" s="17"/>
      <c r="CWI33" s="17"/>
      <c r="CWQ33" s="17"/>
      <c r="CWY33" s="17"/>
      <c r="CXG33" s="17"/>
      <c r="CXO33" s="17"/>
      <c r="CXW33" s="17"/>
      <c r="CYE33" s="17"/>
      <c r="CYM33" s="17"/>
      <c r="CYU33" s="17"/>
      <c r="CZC33" s="17"/>
      <c r="CZK33" s="17"/>
      <c r="CZS33" s="17"/>
      <c r="DAA33" s="17"/>
      <c r="DAI33" s="17"/>
      <c r="DAQ33" s="17"/>
      <c r="DAY33" s="17"/>
      <c r="DBG33" s="17"/>
      <c r="DBO33" s="17"/>
      <c r="DBW33" s="17"/>
      <c r="DCE33" s="17"/>
      <c r="DCM33" s="17"/>
      <c r="DCU33" s="17"/>
      <c r="DDC33" s="17"/>
      <c r="DDK33" s="17"/>
      <c r="DDS33" s="17"/>
      <c r="DEA33" s="17"/>
      <c r="DEI33" s="17"/>
      <c r="DEQ33" s="17"/>
      <c r="DEY33" s="17"/>
      <c r="DFG33" s="17"/>
      <c r="DFO33" s="17"/>
      <c r="DFW33" s="17"/>
      <c r="DGE33" s="17"/>
      <c r="DGM33" s="17"/>
      <c r="DGU33" s="17"/>
      <c r="DHC33" s="17"/>
      <c r="DHK33" s="17"/>
      <c r="DHS33" s="17"/>
      <c r="DIA33" s="17"/>
      <c r="DII33" s="17"/>
      <c r="DIQ33" s="17"/>
      <c r="DIY33" s="17"/>
      <c r="DJG33" s="17"/>
      <c r="DJO33" s="17"/>
      <c r="DJW33" s="17"/>
      <c r="DKE33" s="17"/>
      <c r="DKM33" s="17"/>
      <c r="DKU33" s="17"/>
      <c r="DLC33" s="17"/>
      <c r="DLK33" s="17"/>
      <c r="DLS33" s="17"/>
      <c r="DMA33" s="17"/>
      <c r="DMI33" s="17"/>
      <c r="DMQ33" s="17"/>
      <c r="DMY33" s="17"/>
      <c r="DNG33" s="17"/>
      <c r="DNO33" s="17"/>
      <c r="DNW33" s="17"/>
      <c r="DOE33" s="17"/>
      <c r="DOM33" s="17"/>
      <c r="DOU33" s="17"/>
      <c r="DPC33" s="17"/>
      <c r="DPK33" s="17"/>
      <c r="DPS33" s="17"/>
      <c r="DQA33" s="17"/>
      <c r="DQI33" s="17"/>
      <c r="DQQ33" s="17"/>
      <c r="DQY33" s="17"/>
      <c r="DRG33" s="17"/>
      <c r="DRO33" s="17"/>
      <c r="DRW33" s="17"/>
      <c r="DSE33" s="17"/>
      <c r="DSM33" s="17"/>
      <c r="DSU33" s="17"/>
      <c r="DTC33" s="17"/>
      <c r="DTK33" s="17"/>
      <c r="DTS33" s="17"/>
      <c r="DUA33" s="17"/>
      <c r="DUI33" s="17"/>
      <c r="DUQ33" s="17"/>
      <c r="DUY33" s="17"/>
      <c r="DVG33" s="17"/>
      <c r="DVO33" s="17"/>
      <c r="DVW33" s="17"/>
      <c r="DWE33" s="17"/>
      <c r="DWM33" s="17"/>
      <c r="DWU33" s="17"/>
      <c r="DXC33" s="17"/>
      <c r="DXK33" s="17"/>
      <c r="DXS33" s="17"/>
      <c r="DYA33" s="17"/>
      <c r="DYI33" s="17"/>
      <c r="DYQ33" s="17"/>
      <c r="DYY33" s="17"/>
      <c r="DZG33" s="17"/>
      <c r="DZO33" s="17"/>
      <c r="DZW33" s="17"/>
      <c r="EAE33" s="17"/>
      <c r="EAM33" s="17"/>
      <c r="EAU33" s="17"/>
      <c r="EBC33" s="17"/>
      <c r="EBK33" s="17"/>
      <c r="EBS33" s="17"/>
      <c r="ECA33" s="17"/>
      <c r="ECI33" s="17"/>
      <c r="ECQ33" s="17"/>
      <c r="ECY33" s="17"/>
      <c r="EDG33" s="17"/>
      <c r="EDO33" s="17"/>
      <c r="EDW33" s="17"/>
      <c r="EEE33" s="17"/>
      <c r="EEM33" s="17"/>
      <c r="EEU33" s="17"/>
      <c r="EFC33" s="17"/>
      <c r="EFK33" s="17"/>
      <c r="EFS33" s="17"/>
      <c r="EGA33" s="17"/>
      <c r="EGI33" s="17"/>
      <c r="EGQ33" s="17"/>
      <c r="EGY33" s="17"/>
      <c r="EHG33" s="17"/>
      <c r="EHO33" s="17"/>
      <c r="EHW33" s="17"/>
      <c r="EIE33" s="17"/>
      <c r="EIM33" s="17"/>
      <c r="EIU33" s="17"/>
      <c r="EJC33" s="17"/>
      <c r="EJK33" s="17"/>
      <c r="EJS33" s="17"/>
      <c r="EKA33" s="17"/>
      <c r="EKI33" s="17"/>
      <c r="EKQ33" s="17"/>
      <c r="EKY33" s="17"/>
      <c r="ELG33" s="17"/>
      <c r="ELO33" s="17"/>
      <c r="ELW33" s="17"/>
      <c r="EME33" s="17"/>
      <c r="EMM33" s="17"/>
      <c r="EMU33" s="17"/>
      <c r="ENC33" s="17"/>
      <c r="ENK33" s="17"/>
      <c r="ENS33" s="17"/>
      <c r="EOA33" s="17"/>
      <c r="EOI33" s="17"/>
      <c r="EOQ33" s="17"/>
      <c r="EOY33" s="17"/>
      <c r="EPG33" s="17"/>
      <c r="EPO33" s="17"/>
      <c r="EPW33" s="17"/>
      <c r="EQE33" s="17"/>
      <c r="EQM33" s="17"/>
      <c r="EQU33" s="17"/>
      <c r="ERC33" s="17"/>
      <c r="ERK33" s="17"/>
      <c r="ERS33" s="17"/>
      <c r="ESA33" s="17"/>
      <c r="ESI33" s="17"/>
      <c r="ESQ33" s="17"/>
      <c r="ESY33" s="17"/>
      <c r="ETG33" s="17"/>
      <c r="ETO33" s="17"/>
      <c r="ETW33" s="17"/>
      <c r="EUE33" s="17"/>
      <c r="EUM33" s="17"/>
      <c r="EUU33" s="17"/>
      <c r="EVC33" s="17"/>
      <c r="EVK33" s="17"/>
      <c r="EVS33" s="17"/>
      <c r="EWA33" s="17"/>
      <c r="EWI33" s="17"/>
      <c r="EWQ33" s="17"/>
      <c r="EWY33" s="17"/>
      <c r="EXG33" s="17"/>
      <c r="EXO33" s="17"/>
      <c r="EXW33" s="17"/>
      <c r="EYE33" s="17"/>
      <c r="EYM33" s="17"/>
      <c r="EYU33" s="17"/>
      <c r="EZC33" s="17"/>
      <c r="EZK33" s="17"/>
      <c r="EZS33" s="17"/>
      <c r="FAA33" s="17"/>
      <c r="FAI33" s="17"/>
      <c r="FAQ33" s="17"/>
      <c r="FAY33" s="17"/>
      <c r="FBG33" s="17"/>
      <c r="FBO33" s="17"/>
      <c r="FBW33" s="17"/>
      <c r="FCE33" s="17"/>
      <c r="FCM33" s="17"/>
      <c r="FCU33" s="17"/>
      <c r="FDC33" s="17"/>
      <c r="FDK33" s="17"/>
      <c r="FDS33" s="17"/>
      <c r="FEA33" s="17"/>
      <c r="FEI33" s="17"/>
      <c r="FEQ33" s="17"/>
      <c r="FEY33" s="17"/>
      <c r="FFG33" s="17"/>
      <c r="FFO33" s="17"/>
      <c r="FFW33" s="17"/>
      <c r="FGE33" s="17"/>
      <c r="FGM33" s="17"/>
      <c r="FGU33" s="17"/>
      <c r="FHC33" s="17"/>
      <c r="FHK33" s="17"/>
      <c r="FHS33" s="17"/>
      <c r="FIA33" s="17"/>
      <c r="FII33" s="17"/>
      <c r="FIQ33" s="17"/>
      <c r="FIY33" s="17"/>
      <c r="FJG33" s="17"/>
      <c r="FJO33" s="17"/>
      <c r="FJW33" s="17"/>
      <c r="FKE33" s="17"/>
      <c r="FKM33" s="17"/>
      <c r="FKU33" s="17"/>
      <c r="FLC33" s="17"/>
      <c r="FLK33" s="17"/>
      <c r="FLS33" s="17"/>
      <c r="FMA33" s="17"/>
      <c r="FMI33" s="17"/>
      <c r="FMQ33" s="17"/>
      <c r="FMY33" s="17"/>
      <c r="FNG33" s="17"/>
      <c r="FNO33" s="17"/>
      <c r="FNW33" s="17"/>
      <c r="FOE33" s="17"/>
      <c r="FOM33" s="17"/>
      <c r="FOU33" s="17"/>
      <c r="FPC33" s="17"/>
      <c r="FPK33" s="17"/>
      <c r="FPS33" s="17"/>
      <c r="FQA33" s="17"/>
      <c r="FQI33" s="17"/>
      <c r="FQQ33" s="17"/>
      <c r="FQY33" s="17"/>
      <c r="FRG33" s="17"/>
      <c r="FRO33" s="17"/>
      <c r="FRW33" s="17"/>
      <c r="FSE33" s="17"/>
      <c r="FSM33" s="17"/>
      <c r="FSU33" s="17"/>
      <c r="FTC33" s="17"/>
      <c r="FTK33" s="17"/>
      <c r="FTS33" s="17"/>
      <c r="FUA33" s="17"/>
      <c r="FUI33" s="17"/>
      <c r="FUQ33" s="17"/>
      <c r="FUY33" s="17"/>
      <c r="FVG33" s="17"/>
      <c r="FVO33" s="17"/>
      <c r="FVW33" s="17"/>
      <c r="FWE33" s="17"/>
      <c r="FWM33" s="17"/>
      <c r="FWU33" s="17"/>
      <c r="FXC33" s="17"/>
      <c r="FXK33" s="17"/>
      <c r="FXS33" s="17"/>
      <c r="FYA33" s="17"/>
      <c r="FYI33" s="17"/>
      <c r="FYQ33" s="17"/>
      <c r="FYY33" s="17"/>
      <c r="FZG33" s="17"/>
      <c r="FZO33" s="17"/>
      <c r="FZW33" s="17"/>
      <c r="GAE33" s="17"/>
      <c r="GAM33" s="17"/>
      <c r="GAU33" s="17"/>
      <c r="GBC33" s="17"/>
      <c r="GBK33" s="17"/>
      <c r="GBS33" s="17"/>
      <c r="GCA33" s="17"/>
      <c r="GCI33" s="17"/>
      <c r="GCQ33" s="17"/>
      <c r="GCY33" s="17"/>
      <c r="GDG33" s="17"/>
      <c r="GDO33" s="17"/>
      <c r="GDW33" s="17"/>
      <c r="GEE33" s="17"/>
      <c r="GEM33" s="17"/>
      <c r="GEU33" s="17"/>
      <c r="GFC33" s="17"/>
      <c r="GFK33" s="17"/>
      <c r="GFS33" s="17"/>
      <c r="GGA33" s="17"/>
      <c r="GGI33" s="17"/>
      <c r="GGQ33" s="17"/>
      <c r="GGY33" s="17"/>
      <c r="GHG33" s="17"/>
      <c r="GHO33" s="17"/>
      <c r="GHW33" s="17"/>
      <c r="GIE33" s="17"/>
      <c r="GIM33" s="17"/>
      <c r="GIU33" s="17"/>
      <c r="GJC33" s="17"/>
      <c r="GJK33" s="17"/>
      <c r="GJS33" s="17"/>
      <c r="GKA33" s="17"/>
      <c r="GKI33" s="17"/>
      <c r="GKQ33" s="17"/>
      <c r="GKY33" s="17"/>
      <c r="GLG33" s="17"/>
      <c r="GLO33" s="17"/>
      <c r="GLW33" s="17"/>
      <c r="GME33" s="17"/>
      <c r="GMM33" s="17"/>
      <c r="GMU33" s="17"/>
      <c r="GNC33" s="17"/>
      <c r="GNK33" s="17"/>
      <c r="GNS33" s="17"/>
      <c r="GOA33" s="17"/>
      <c r="GOI33" s="17"/>
      <c r="GOQ33" s="17"/>
      <c r="GOY33" s="17"/>
      <c r="GPG33" s="17"/>
      <c r="GPO33" s="17"/>
      <c r="GPW33" s="17"/>
      <c r="GQE33" s="17"/>
      <c r="GQM33" s="17"/>
      <c r="GQU33" s="17"/>
      <c r="GRC33" s="17"/>
      <c r="GRK33" s="17"/>
      <c r="GRS33" s="17"/>
      <c r="GSA33" s="17"/>
      <c r="GSI33" s="17"/>
      <c r="GSQ33" s="17"/>
      <c r="GSY33" s="17"/>
      <c r="GTG33" s="17"/>
      <c r="GTO33" s="17"/>
      <c r="GTW33" s="17"/>
      <c r="GUE33" s="17"/>
      <c r="GUM33" s="17"/>
      <c r="GUU33" s="17"/>
      <c r="GVC33" s="17"/>
      <c r="GVK33" s="17"/>
      <c r="GVS33" s="17"/>
      <c r="GWA33" s="17"/>
      <c r="GWI33" s="17"/>
      <c r="GWQ33" s="17"/>
      <c r="GWY33" s="17"/>
      <c r="GXG33" s="17"/>
      <c r="GXO33" s="17"/>
      <c r="GXW33" s="17"/>
      <c r="GYE33" s="17"/>
      <c r="GYM33" s="17"/>
      <c r="GYU33" s="17"/>
      <c r="GZC33" s="17"/>
      <c r="GZK33" s="17"/>
      <c r="GZS33" s="17"/>
      <c r="HAA33" s="17"/>
      <c r="HAI33" s="17"/>
      <c r="HAQ33" s="17"/>
      <c r="HAY33" s="17"/>
      <c r="HBG33" s="17"/>
      <c r="HBO33" s="17"/>
      <c r="HBW33" s="17"/>
      <c r="HCE33" s="17"/>
      <c r="HCM33" s="17"/>
      <c r="HCU33" s="17"/>
      <c r="HDC33" s="17"/>
      <c r="HDK33" s="17"/>
      <c r="HDS33" s="17"/>
      <c r="HEA33" s="17"/>
      <c r="HEI33" s="17"/>
      <c r="HEQ33" s="17"/>
      <c r="HEY33" s="17"/>
      <c r="HFG33" s="17"/>
      <c r="HFO33" s="17"/>
      <c r="HFW33" s="17"/>
      <c r="HGE33" s="17"/>
      <c r="HGM33" s="17"/>
      <c r="HGU33" s="17"/>
      <c r="HHC33" s="17"/>
      <c r="HHK33" s="17"/>
      <c r="HHS33" s="17"/>
      <c r="HIA33" s="17"/>
      <c r="HII33" s="17"/>
      <c r="HIQ33" s="17"/>
      <c r="HIY33" s="17"/>
      <c r="HJG33" s="17"/>
      <c r="HJO33" s="17"/>
      <c r="HJW33" s="17"/>
      <c r="HKE33" s="17"/>
      <c r="HKM33" s="17"/>
      <c r="HKU33" s="17"/>
      <c r="HLC33" s="17"/>
      <c r="HLK33" s="17"/>
      <c r="HLS33" s="17"/>
      <c r="HMA33" s="17"/>
      <c r="HMI33" s="17"/>
      <c r="HMQ33" s="17"/>
      <c r="HMY33" s="17"/>
      <c r="HNG33" s="17"/>
      <c r="HNO33" s="17"/>
      <c r="HNW33" s="17"/>
      <c r="HOE33" s="17"/>
      <c r="HOM33" s="17"/>
      <c r="HOU33" s="17"/>
      <c r="HPC33" s="17"/>
      <c r="HPK33" s="17"/>
      <c r="HPS33" s="17"/>
      <c r="HQA33" s="17"/>
      <c r="HQI33" s="17"/>
      <c r="HQQ33" s="17"/>
      <c r="HQY33" s="17"/>
      <c r="HRG33" s="17"/>
      <c r="HRO33" s="17"/>
      <c r="HRW33" s="17"/>
      <c r="HSE33" s="17"/>
      <c r="HSM33" s="17"/>
      <c r="HSU33" s="17"/>
      <c r="HTC33" s="17"/>
      <c r="HTK33" s="17"/>
      <c r="HTS33" s="17"/>
      <c r="HUA33" s="17"/>
      <c r="HUI33" s="17"/>
      <c r="HUQ33" s="17"/>
      <c r="HUY33" s="17"/>
      <c r="HVG33" s="17"/>
      <c r="HVO33" s="17"/>
      <c r="HVW33" s="17"/>
      <c r="HWE33" s="17"/>
      <c r="HWM33" s="17"/>
      <c r="HWU33" s="17"/>
      <c r="HXC33" s="17"/>
      <c r="HXK33" s="17"/>
      <c r="HXS33" s="17"/>
      <c r="HYA33" s="17"/>
      <c r="HYI33" s="17"/>
      <c r="HYQ33" s="17"/>
      <c r="HYY33" s="17"/>
      <c r="HZG33" s="17"/>
      <c r="HZO33" s="17"/>
      <c r="HZW33" s="17"/>
      <c r="IAE33" s="17"/>
      <c r="IAM33" s="17"/>
      <c r="IAU33" s="17"/>
      <c r="IBC33" s="17"/>
      <c r="IBK33" s="17"/>
      <c r="IBS33" s="17"/>
      <c r="ICA33" s="17"/>
      <c r="ICI33" s="17"/>
      <c r="ICQ33" s="17"/>
      <c r="ICY33" s="17"/>
      <c r="IDG33" s="17"/>
      <c r="IDO33" s="17"/>
      <c r="IDW33" s="17"/>
      <c r="IEE33" s="17"/>
      <c r="IEM33" s="17"/>
      <c r="IEU33" s="17"/>
      <c r="IFC33" s="17"/>
      <c r="IFK33" s="17"/>
      <c r="IFS33" s="17"/>
      <c r="IGA33" s="17"/>
      <c r="IGI33" s="17"/>
      <c r="IGQ33" s="17"/>
      <c r="IGY33" s="17"/>
      <c r="IHG33" s="17"/>
      <c r="IHO33" s="17"/>
      <c r="IHW33" s="17"/>
      <c r="IIE33" s="17"/>
      <c r="IIM33" s="17"/>
      <c r="IIU33" s="17"/>
      <c r="IJC33" s="17"/>
      <c r="IJK33" s="17"/>
      <c r="IJS33" s="17"/>
      <c r="IKA33" s="17"/>
      <c r="IKI33" s="17"/>
      <c r="IKQ33" s="17"/>
      <c r="IKY33" s="17"/>
      <c r="ILG33" s="17"/>
      <c r="ILO33" s="17"/>
      <c r="ILW33" s="17"/>
      <c r="IME33" s="17"/>
      <c r="IMM33" s="17"/>
      <c r="IMU33" s="17"/>
      <c r="INC33" s="17"/>
      <c r="INK33" s="17"/>
      <c r="INS33" s="17"/>
      <c r="IOA33" s="17"/>
      <c r="IOI33" s="17"/>
      <c r="IOQ33" s="17"/>
      <c r="IOY33" s="17"/>
      <c r="IPG33" s="17"/>
      <c r="IPO33" s="17"/>
      <c r="IPW33" s="17"/>
      <c r="IQE33" s="17"/>
      <c r="IQM33" s="17"/>
      <c r="IQU33" s="17"/>
      <c r="IRC33" s="17"/>
      <c r="IRK33" s="17"/>
      <c r="IRS33" s="17"/>
      <c r="ISA33" s="17"/>
      <c r="ISI33" s="17"/>
      <c r="ISQ33" s="17"/>
      <c r="ISY33" s="17"/>
      <c r="ITG33" s="17"/>
      <c r="ITO33" s="17"/>
      <c r="ITW33" s="17"/>
      <c r="IUE33" s="17"/>
      <c r="IUM33" s="17"/>
      <c r="IUU33" s="17"/>
      <c r="IVC33" s="17"/>
      <c r="IVK33" s="17"/>
      <c r="IVS33" s="17"/>
      <c r="IWA33" s="17"/>
      <c r="IWI33" s="17"/>
      <c r="IWQ33" s="17"/>
      <c r="IWY33" s="17"/>
      <c r="IXG33" s="17"/>
      <c r="IXO33" s="17"/>
      <c r="IXW33" s="17"/>
      <c r="IYE33" s="17"/>
      <c r="IYM33" s="17"/>
      <c r="IYU33" s="17"/>
      <c r="IZC33" s="17"/>
      <c r="IZK33" s="17"/>
      <c r="IZS33" s="17"/>
      <c r="JAA33" s="17"/>
      <c r="JAI33" s="17"/>
      <c r="JAQ33" s="17"/>
      <c r="JAY33" s="17"/>
      <c r="JBG33" s="17"/>
      <c r="JBO33" s="17"/>
      <c r="JBW33" s="17"/>
      <c r="JCE33" s="17"/>
      <c r="JCM33" s="17"/>
      <c r="JCU33" s="17"/>
      <c r="JDC33" s="17"/>
      <c r="JDK33" s="17"/>
      <c r="JDS33" s="17"/>
      <c r="JEA33" s="17"/>
      <c r="JEI33" s="17"/>
      <c r="JEQ33" s="17"/>
      <c r="JEY33" s="17"/>
      <c r="JFG33" s="17"/>
      <c r="JFO33" s="17"/>
      <c r="JFW33" s="17"/>
      <c r="JGE33" s="17"/>
      <c r="JGM33" s="17"/>
      <c r="JGU33" s="17"/>
      <c r="JHC33" s="17"/>
      <c r="JHK33" s="17"/>
      <c r="JHS33" s="17"/>
      <c r="JIA33" s="17"/>
      <c r="JII33" s="17"/>
      <c r="JIQ33" s="17"/>
      <c r="JIY33" s="17"/>
      <c r="JJG33" s="17"/>
      <c r="JJO33" s="17"/>
      <c r="JJW33" s="17"/>
      <c r="JKE33" s="17"/>
      <c r="JKM33" s="17"/>
      <c r="JKU33" s="17"/>
      <c r="JLC33" s="17"/>
      <c r="JLK33" s="17"/>
      <c r="JLS33" s="17"/>
      <c r="JMA33" s="17"/>
      <c r="JMI33" s="17"/>
      <c r="JMQ33" s="17"/>
      <c r="JMY33" s="17"/>
      <c r="JNG33" s="17"/>
      <c r="JNO33" s="17"/>
      <c r="JNW33" s="17"/>
      <c r="JOE33" s="17"/>
      <c r="JOM33" s="17"/>
      <c r="JOU33" s="17"/>
      <c r="JPC33" s="17"/>
      <c r="JPK33" s="17"/>
      <c r="JPS33" s="17"/>
      <c r="JQA33" s="17"/>
      <c r="JQI33" s="17"/>
      <c r="JQQ33" s="17"/>
      <c r="JQY33" s="17"/>
      <c r="JRG33" s="17"/>
      <c r="JRO33" s="17"/>
      <c r="JRW33" s="17"/>
      <c r="JSE33" s="17"/>
      <c r="JSM33" s="17"/>
      <c r="JSU33" s="17"/>
      <c r="JTC33" s="17"/>
      <c r="JTK33" s="17"/>
      <c r="JTS33" s="17"/>
      <c r="JUA33" s="17"/>
      <c r="JUI33" s="17"/>
      <c r="JUQ33" s="17"/>
      <c r="JUY33" s="17"/>
      <c r="JVG33" s="17"/>
      <c r="JVO33" s="17"/>
      <c r="JVW33" s="17"/>
      <c r="JWE33" s="17"/>
      <c r="JWM33" s="17"/>
      <c r="JWU33" s="17"/>
      <c r="JXC33" s="17"/>
      <c r="JXK33" s="17"/>
      <c r="JXS33" s="17"/>
      <c r="JYA33" s="17"/>
      <c r="JYI33" s="17"/>
      <c r="JYQ33" s="17"/>
      <c r="JYY33" s="17"/>
      <c r="JZG33" s="17"/>
      <c r="JZO33" s="17"/>
      <c r="JZW33" s="17"/>
      <c r="KAE33" s="17"/>
      <c r="KAM33" s="17"/>
      <c r="KAU33" s="17"/>
      <c r="KBC33" s="17"/>
      <c r="KBK33" s="17"/>
      <c r="KBS33" s="17"/>
      <c r="KCA33" s="17"/>
      <c r="KCI33" s="17"/>
      <c r="KCQ33" s="17"/>
      <c r="KCY33" s="17"/>
      <c r="KDG33" s="17"/>
      <c r="KDO33" s="17"/>
      <c r="KDW33" s="17"/>
      <c r="KEE33" s="17"/>
      <c r="KEM33" s="17"/>
      <c r="KEU33" s="17"/>
      <c r="KFC33" s="17"/>
      <c r="KFK33" s="17"/>
      <c r="KFS33" s="17"/>
      <c r="KGA33" s="17"/>
      <c r="KGI33" s="17"/>
      <c r="KGQ33" s="17"/>
      <c r="KGY33" s="17"/>
      <c r="KHG33" s="17"/>
      <c r="KHO33" s="17"/>
      <c r="KHW33" s="17"/>
      <c r="KIE33" s="17"/>
      <c r="KIM33" s="17"/>
      <c r="KIU33" s="17"/>
      <c r="KJC33" s="17"/>
      <c r="KJK33" s="17"/>
      <c r="KJS33" s="17"/>
      <c r="KKA33" s="17"/>
      <c r="KKI33" s="17"/>
      <c r="KKQ33" s="17"/>
      <c r="KKY33" s="17"/>
      <c r="KLG33" s="17"/>
      <c r="KLO33" s="17"/>
      <c r="KLW33" s="17"/>
      <c r="KME33" s="17"/>
      <c r="KMM33" s="17"/>
      <c r="KMU33" s="17"/>
      <c r="KNC33" s="17"/>
      <c r="KNK33" s="17"/>
      <c r="KNS33" s="17"/>
      <c r="KOA33" s="17"/>
      <c r="KOI33" s="17"/>
      <c r="KOQ33" s="17"/>
      <c r="KOY33" s="17"/>
      <c r="KPG33" s="17"/>
      <c r="KPO33" s="17"/>
      <c r="KPW33" s="17"/>
      <c r="KQE33" s="17"/>
      <c r="KQM33" s="17"/>
      <c r="KQU33" s="17"/>
      <c r="KRC33" s="17"/>
      <c r="KRK33" s="17"/>
      <c r="KRS33" s="17"/>
      <c r="KSA33" s="17"/>
      <c r="KSI33" s="17"/>
      <c r="KSQ33" s="17"/>
      <c r="KSY33" s="17"/>
      <c r="KTG33" s="17"/>
      <c r="KTO33" s="17"/>
      <c r="KTW33" s="17"/>
      <c r="KUE33" s="17"/>
      <c r="KUM33" s="17"/>
      <c r="KUU33" s="17"/>
      <c r="KVC33" s="17"/>
      <c r="KVK33" s="17"/>
      <c r="KVS33" s="17"/>
      <c r="KWA33" s="17"/>
      <c r="KWI33" s="17"/>
      <c r="KWQ33" s="17"/>
      <c r="KWY33" s="17"/>
      <c r="KXG33" s="17"/>
      <c r="KXO33" s="17"/>
      <c r="KXW33" s="17"/>
      <c r="KYE33" s="17"/>
      <c r="KYM33" s="17"/>
      <c r="KYU33" s="17"/>
      <c r="KZC33" s="17"/>
      <c r="KZK33" s="17"/>
      <c r="KZS33" s="17"/>
      <c r="LAA33" s="17"/>
      <c r="LAI33" s="17"/>
      <c r="LAQ33" s="17"/>
      <c r="LAY33" s="17"/>
      <c r="LBG33" s="17"/>
      <c r="LBO33" s="17"/>
      <c r="LBW33" s="17"/>
      <c r="LCE33" s="17"/>
      <c r="LCM33" s="17"/>
      <c r="LCU33" s="17"/>
      <c r="LDC33" s="17"/>
      <c r="LDK33" s="17"/>
      <c r="LDS33" s="17"/>
      <c r="LEA33" s="17"/>
      <c r="LEI33" s="17"/>
      <c r="LEQ33" s="17"/>
      <c r="LEY33" s="17"/>
      <c r="LFG33" s="17"/>
      <c r="LFO33" s="17"/>
      <c r="LFW33" s="17"/>
      <c r="LGE33" s="17"/>
      <c r="LGM33" s="17"/>
      <c r="LGU33" s="17"/>
      <c r="LHC33" s="17"/>
      <c r="LHK33" s="17"/>
      <c r="LHS33" s="17"/>
      <c r="LIA33" s="17"/>
      <c r="LII33" s="17"/>
      <c r="LIQ33" s="17"/>
      <c r="LIY33" s="17"/>
      <c r="LJG33" s="17"/>
      <c r="LJO33" s="17"/>
      <c r="LJW33" s="17"/>
      <c r="LKE33" s="17"/>
      <c r="LKM33" s="17"/>
      <c r="LKU33" s="17"/>
      <c r="LLC33" s="17"/>
      <c r="LLK33" s="17"/>
      <c r="LLS33" s="17"/>
      <c r="LMA33" s="17"/>
      <c r="LMI33" s="17"/>
      <c r="LMQ33" s="17"/>
      <c r="LMY33" s="17"/>
      <c r="LNG33" s="17"/>
      <c r="LNO33" s="17"/>
      <c r="LNW33" s="17"/>
      <c r="LOE33" s="17"/>
      <c r="LOM33" s="17"/>
      <c r="LOU33" s="17"/>
      <c r="LPC33" s="17"/>
      <c r="LPK33" s="17"/>
      <c r="LPS33" s="17"/>
      <c r="LQA33" s="17"/>
      <c r="LQI33" s="17"/>
      <c r="LQQ33" s="17"/>
      <c r="LQY33" s="17"/>
      <c r="LRG33" s="17"/>
      <c r="LRO33" s="17"/>
      <c r="LRW33" s="17"/>
      <c r="LSE33" s="17"/>
      <c r="LSM33" s="17"/>
      <c r="LSU33" s="17"/>
      <c r="LTC33" s="17"/>
      <c r="LTK33" s="17"/>
      <c r="LTS33" s="17"/>
      <c r="LUA33" s="17"/>
      <c r="LUI33" s="17"/>
      <c r="LUQ33" s="17"/>
      <c r="LUY33" s="17"/>
      <c r="LVG33" s="17"/>
      <c r="LVO33" s="17"/>
      <c r="LVW33" s="17"/>
      <c r="LWE33" s="17"/>
      <c r="LWM33" s="17"/>
      <c r="LWU33" s="17"/>
      <c r="LXC33" s="17"/>
      <c r="LXK33" s="17"/>
      <c r="LXS33" s="17"/>
      <c r="LYA33" s="17"/>
      <c r="LYI33" s="17"/>
      <c r="LYQ33" s="17"/>
      <c r="LYY33" s="17"/>
      <c r="LZG33" s="17"/>
      <c r="LZO33" s="17"/>
      <c r="LZW33" s="17"/>
      <c r="MAE33" s="17"/>
      <c r="MAM33" s="17"/>
      <c r="MAU33" s="17"/>
      <c r="MBC33" s="17"/>
      <c r="MBK33" s="17"/>
      <c r="MBS33" s="17"/>
      <c r="MCA33" s="17"/>
      <c r="MCI33" s="17"/>
      <c r="MCQ33" s="17"/>
      <c r="MCY33" s="17"/>
      <c r="MDG33" s="17"/>
      <c r="MDO33" s="17"/>
      <c r="MDW33" s="17"/>
      <c r="MEE33" s="17"/>
      <c r="MEM33" s="17"/>
      <c r="MEU33" s="17"/>
      <c r="MFC33" s="17"/>
      <c r="MFK33" s="17"/>
      <c r="MFS33" s="17"/>
      <c r="MGA33" s="17"/>
      <c r="MGI33" s="17"/>
      <c r="MGQ33" s="17"/>
      <c r="MGY33" s="17"/>
      <c r="MHG33" s="17"/>
      <c r="MHO33" s="17"/>
      <c r="MHW33" s="17"/>
      <c r="MIE33" s="17"/>
      <c r="MIM33" s="17"/>
      <c r="MIU33" s="17"/>
      <c r="MJC33" s="17"/>
      <c r="MJK33" s="17"/>
      <c r="MJS33" s="17"/>
      <c r="MKA33" s="17"/>
      <c r="MKI33" s="17"/>
      <c r="MKQ33" s="17"/>
      <c r="MKY33" s="17"/>
      <c r="MLG33" s="17"/>
      <c r="MLO33" s="17"/>
      <c r="MLW33" s="17"/>
      <c r="MME33" s="17"/>
      <c r="MMM33" s="17"/>
      <c r="MMU33" s="17"/>
      <c r="MNC33" s="17"/>
      <c r="MNK33" s="17"/>
      <c r="MNS33" s="17"/>
      <c r="MOA33" s="17"/>
      <c r="MOI33" s="17"/>
      <c r="MOQ33" s="17"/>
      <c r="MOY33" s="17"/>
      <c r="MPG33" s="17"/>
      <c r="MPO33" s="17"/>
      <c r="MPW33" s="17"/>
      <c r="MQE33" s="17"/>
      <c r="MQM33" s="17"/>
      <c r="MQU33" s="17"/>
      <c r="MRC33" s="17"/>
      <c r="MRK33" s="17"/>
      <c r="MRS33" s="17"/>
      <c r="MSA33" s="17"/>
      <c r="MSI33" s="17"/>
      <c r="MSQ33" s="17"/>
      <c r="MSY33" s="17"/>
      <c r="MTG33" s="17"/>
      <c r="MTO33" s="17"/>
      <c r="MTW33" s="17"/>
      <c r="MUE33" s="17"/>
      <c r="MUM33" s="17"/>
      <c r="MUU33" s="17"/>
      <c r="MVC33" s="17"/>
      <c r="MVK33" s="17"/>
      <c r="MVS33" s="17"/>
      <c r="MWA33" s="17"/>
      <c r="MWI33" s="17"/>
      <c r="MWQ33" s="17"/>
      <c r="MWY33" s="17"/>
      <c r="MXG33" s="17"/>
      <c r="MXO33" s="17"/>
      <c r="MXW33" s="17"/>
      <c r="MYE33" s="17"/>
      <c r="MYM33" s="17"/>
      <c r="MYU33" s="17"/>
      <c r="MZC33" s="17"/>
      <c r="MZK33" s="17"/>
      <c r="MZS33" s="17"/>
      <c r="NAA33" s="17"/>
      <c r="NAI33" s="17"/>
      <c r="NAQ33" s="17"/>
      <c r="NAY33" s="17"/>
      <c r="NBG33" s="17"/>
      <c r="NBO33" s="17"/>
      <c r="NBW33" s="17"/>
      <c r="NCE33" s="17"/>
      <c r="NCM33" s="17"/>
      <c r="NCU33" s="17"/>
      <c r="NDC33" s="17"/>
      <c r="NDK33" s="17"/>
      <c r="NDS33" s="17"/>
      <c r="NEA33" s="17"/>
      <c r="NEI33" s="17"/>
      <c r="NEQ33" s="17"/>
      <c r="NEY33" s="17"/>
      <c r="NFG33" s="17"/>
      <c r="NFO33" s="17"/>
      <c r="NFW33" s="17"/>
      <c r="NGE33" s="17"/>
      <c r="NGM33" s="17"/>
      <c r="NGU33" s="17"/>
      <c r="NHC33" s="17"/>
      <c r="NHK33" s="17"/>
      <c r="NHS33" s="17"/>
      <c r="NIA33" s="17"/>
      <c r="NII33" s="17"/>
      <c r="NIQ33" s="17"/>
      <c r="NIY33" s="17"/>
      <c r="NJG33" s="17"/>
      <c r="NJO33" s="17"/>
      <c r="NJW33" s="17"/>
      <c r="NKE33" s="17"/>
      <c r="NKM33" s="17"/>
      <c r="NKU33" s="17"/>
      <c r="NLC33" s="17"/>
      <c r="NLK33" s="17"/>
      <c r="NLS33" s="17"/>
      <c r="NMA33" s="17"/>
      <c r="NMI33" s="17"/>
      <c r="NMQ33" s="17"/>
      <c r="NMY33" s="17"/>
      <c r="NNG33" s="17"/>
      <c r="NNO33" s="17"/>
      <c r="NNW33" s="17"/>
      <c r="NOE33" s="17"/>
      <c r="NOM33" s="17"/>
      <c r="NOU33" s="17"/>
      <c r="NPC33" s="17"/>
      <c r="NPK33" s="17"/>
      <c r="NPS33" s="17"/>
      <c r="NQA33" s="17"/>
      <c r="NQI33" s="17"/>
      <c r="NQQ33" s="17"/>
      <c r="NQY33" s="17"/>
      <c r="NRG33" s="17"/>
      <c r="NRO33" s="17"/>
      <c r="NRW33" s="17"/>
      <c r="NSE33" s="17"/>
      <c r="NSM33" s="17"/>
      <c r="NSU33" s="17"/>
      <c r="NTC33" s="17"/>
      <c r="NTK33" s="17"/>
      <c r="NTS33" s="17"/>
      <c r="NUA33" s="17"/>
      <c r="NUI33" s="17"/>
      <c r="NUQ33" s="17"/>
      <c r="NUY33" s="17"/>
      <c r="NVG33" s="17"/>
      <c r="NVO33" s="17"/>
      <c r="NVW33" s="17"/>
      <c r="NWE33" s="17"/>
      <c r="NWM33" s="17"/>
      <c r="NWU33" s="17"/>
      <c r="NXC33" s="17"/>
      <c r="NXK33" s="17"/>
      <c r="NXS33" s="17"/>
      <c r="NYA33" s="17"/>
      <c r="NYI33" s="17"/>
      <c r="NYQ33" s="17"/>
      <c r="NYY33" s="17"/>
      <c r="NZG33" s="17"/>
      <c r="NZO33" s="17"/>
      <c r="NZW33" s="17"/>
      <c r="OAE33" s="17"/>
      <c r="OAM33" s="17"/>
      <c r="OAU33" s="17"/>
      <c r="OBC33" s="17"/>
      <c r="OBK33" s="17"/>
      <c r="OBS33" s="17"/>
      <c r="OCA33" s="17"/>
      <c r="OCI33" s="17"/>
      <c r="OCQ33" s="17"/>
      <c r="OCY33" s="17"/>
      <c r="ODG33" s="17"/>
      <c r="ODO33" s="17"/>
      <c r="ODW33" s="17"/>
      <c r="OEE33" s="17"/>
      <c r="OEM33" s="17"/>
      <c r="OEU33" s="17"/>
      <c r="OFC33" s="17"/>
      <c r="OFK33" s="17"/>
      <c r="OFS33" s="17"/>
      <c r="OGA33" s="17"/>
      <c r="OGI33" s="17"/>
      <c r="OGQ33" s="17"/>
      <c r="OGY33" s="17"/>
      <c r="OHG33" s="17"/>
      <c r="OHO33" s="17"/>
      <c r="OHW33" s="17"/>
      <c r="OIE33" s="17"/>
      <c r="OIM33" s="17"/>
      <c r="OIU33" s="17"/>
      <c r="OJC33" s="17"/>
      <c r="OJK33" s="17"/>
      <c r="OJS33" s="17"/>
      <c r="OKA33" s="17"/>
      <c r="OKI33" s="17"/>
      <c r="OKQ33" s="17"/>
      <c r="OKY33" s="17"/>
      <c r="OLG33" s="17"/>
      <c r="OLO33" s="17"/>
      <c r="OLW33" s="17"/>
      <c r="OME33" s="17"/>
      <c r="OMM33" s="17"/>
      <c r="OMU33" s="17"/>
      <c r="ONC33" s="17"/>
      <c r="ONK33" s="17"/>
      <c r="ONS33" s="17"/>
      <c r="OOA33" s="17"/>
      <c r="OOI33" s="17"/>
      <c r="OOQ33" s="17"/>
      <c r="OOY33" s="17"/>
      <c r="OPG33" s="17"/>
      <c r="OPO33" s="17"/>
      <c r="OPW33" s="17"/>
      <c r="OQE33" s="17"/>
      <c r="OQM33" s="17"/>
      <c r="OQU33" s="17"/>
      <c r="ORC33" s="17"/>
      <c r="ORK33" s="17"/>
      <c r="ORS33" s="17"/>
      <c r="OSA33" s="17"/>
      <c r="OSI33" s="17"/>
      <c r="OSQ33" s="17"/>
      <c r="OSY33" s="17"/>
      <c r="OTG33" s="17"/>
      <c r="OTO33" s="17"/>
      <c r="OTW33" s="17"/>
      <c r="OUE33" s="17"/>
      <c r="OUM33" s="17"/>
      <c r="OUU33" s="17"/>
      <c r="OVC33" s="17"/>
      <c r="OVK33" s="17"/>
      <c r="OVS33" s="17"/>
      <c r="OWA33" s="17"/>
      <c r="OWI33" s="17"/>
      <c r="OWQ33" s="17"/>
      <c r="OWY33" s="17"/>
      <c r="OXG33" s="17"/>
      <c r="OXO33" s="17"/>
      <c r="OXW33" s="17"/>
      <c r="OYE33" s="17"/>
      <c r="OYM33" s="17"/>
      <c r="OYU33" s="17"/>
      <c r="OZC33" s="17"/>
      <c r="OZK33" s="17"/>
      <c r="OZS33" s="17"/>
      <c r="PAA33" s="17"/>
      <c r="PAI33" s="17"/>
      <c r="PAQ33" s="17"/>
      <c r="PAY33" s="17"/>
      <c r="PBG33" s="17"/>
      <c r="PBO33" s="17"/>
      <c r="PBW33" s="17"/>
      <c r="PCE33" s="17"/>
      <c r="PCM33" s="17"/>
      <c r="PCU33" s="17"/>
      <c r="PDC33" s="17"/>
      <c r="PDK33" s="17"/>
      <c r="PDS33" s="17"/>
      <c r="PEA33" s="17"/>
      <c r="PEI33" s="17"/>
      <c r="PEQ33" s="17"/>
      <c r="PEY33" s="17"/>
      <c r="PFG33" s="17"/>
      <c r="PFO33" s="17"/>
      <c r="PFW33" s="17"/>
      <c r="PGE33" s="17"/>
      <c r="PGM33" s="17"/>
      <c r="PGU33" s="17"/>
      <c r="PHC33" s="17"/>
      <c r="PHK33" s="17"/>
      <c r="PHS33" s="17"/>
      <c r="PIA33" s="17"/>
      <c r="PII33" s="17"/>
      <c r="PIQ33" s="17"/>
      <c r="PIY33" s="17"/>
      <c r="PJG33" s="17"/>
      <c r="PJO33" s="17"/>
      <c r="PJW33" s="17"/>
      <c r="PKE33" s="17"/>
      <c r="PKM33" s="17"/>
      <c r="PKU33" s="17"/>
      <c r="PLC33" s="17"/>
      <c r="PLK33" s="17"/>
      <c r="PLS33" s="17"/>
      <c r="PMA33" s="17"/>
      <c r="PMI33" s="17"/>
      <c r="PMQ33" s="17"/>
      <c r="PMY33" s="17"/>
      <c r="PNG33" s="17"/>
      <c r="PNO33" s="17"/>
      <c r="PNW33" s="17"/>
      <c r="POE33" s="17"/>
      <c r="POM33" s="17"/>
      <c r="POU33" s="17"/>
      <c r="PPC33" s="17"/>
      <c r="PPK33" s="17"/>
      <c r="PPS33" s="17"/>
      <c r="PQA33" s="17"/>
      <c r="PQI33" s="17"/>
      <c r="PQQ33" s="17"/>
      <c r="PQY33" s="17"/>
      <c r="PRG33" s="17"/>
      <c r="PRO33" s="17"/>
      <c r="PRW33" s="17"/>
      <c r="PSE33" s="17"/>
      <c r="PSM33" s="17"/>
      <c r="PSU33" s="17"/>
      <c r="PTC33" s="17"/>
      <c r="PTK33" s="17"/>
      <c r="PTS33" s="17"/>
      <c r="PUA33" s="17"/>
      <c r="PUI33" s="17"/>
      <c r="PUQ33" s="17"/>
      <c r="PUY33" s="17"/>
      <c r="PVG33" s="17"/>
      <c r="PVO33" s="17"/>
      <c r="PVW33" s="17"/>
      <c r="PWE33" s="17"/>
      <c r="PWM33" s="17"/>
      <c r="PWU33" s="17"/>
      <c r="PXC33" s="17"/>
      <c r="PXK33" s="17"/>
      <c r="PXS33" s="17"/>
      <c r="PYA33" s="17"/>
      <c r="PYI33" s="17"/>
      <c r="PYQ33" s="17"/>
      <c r="PYY33" s="17"/>
      <c r="PZG33" s="17"/>
      <c r="PZO33" s="17"/>
      <c r="PZW33" s="17"/>
      <c r="QAE33" s="17"/>
      <c r="QAM33" s="17"/>
      <c r="QAU33" s="17"/>
      <c r="QBC33" s="17"/>
      <c r="QBK33" s="17"/>
      <c r="QBS33" s="17"/>
      <c r="QCA33" s="17"/>
      <c r="QCI33" s="17"/>
      <c r="QCQ33" s="17"/>
      <c r="QCY33" s="17"/>
      <c r="QDG33" s="17"/>
      <c r="QDO33" s="17"/>
      <c r="QDW33" s="17"/>
      <c r="QEE33" s="17"/>
      <c r="QEM33" s="17"/>
      <c r="QEU33" s="17"/>
      <c r="QFC33" s="17"/>
      <c r="QFK33" s="17"/>
      <c r="QFS33" s="17"/>
      <c r="QGA33" s="17"/>
      <c r="QGI33" s="17"/>
      <c r="QGQ33" s="17"/>
      <c r="QGY33" s="17"/>
      <c r="QHG33" s="17"/>
      <c r="QHO33" s="17"/>
      <c r="QHW33" s="17"/>
      <c r="QIE33" s="17"/>
      <c r="QIM33" s="17"/>
      <c r="QIU33" s="17"/>
      <c r="QJC33" s="17"/>
      <c r="QJK33" s="17"/>
      <c r="QJS33" s="17"/>
      <c r="QKA33" s="17"/>
      <c r="QKI33" s="17"/>
      <c r="QKQ33" s="17"/>
      <c r="QKY33" s="17"/>
      <c r="QLG33" s="17"/>
      <c r="QLO33" s="17"/>
      <c r="QLW33" s="17"/>
      <c r="QME33" s="17"/>
      <c r="QMM33" s="17"/>
      <c r="QMU33" s="17"/>
      <c r="QNC33" s="17"/>
      <c r="QNK33" s="17"/>
      <c r="QNS33" s="17"/>
      <c r="QOA33" s="17"/>
      <c r="QOI33" s="17"/>
      <c r="QOQ33" s="17"/>
      <c r="QOY33" s="17"/>
      <c r="QPG33" s="17"/>
      <c r="QPO33" s="17"/>
      <c r="QPW33" s="17"/>
      <c r="QQE33" s="17"/>
      <c r="QQM33" s="17"/>
      <c r="QQU33" s="17"/>
      <c r="QRC33" s="17"/>
      <c r="QRK33" s="17"/>
      <c r="QRS33" s="17"/>
      <c r="QSA33" s="17"/>
      <c r="QSI33" s="17"/>
      <c r="QSQ33" s="17"/>
      <c r="QSY33" s="17"/>
      <c r="QTG33" s="17"/>
      <c r="QTO33" s="17"/>
      <c r="QTW33" s="17"/>
      <c r="QUE33" s="17"/>
      <c r="QUM33" s="17"/>
      <c r="QUU33" s="17"/>
      <c r="QVC33" s="17"/>
      <c r="QVK33" s="17"/>
      <c r="QVS33" s="17"/>
      <c r="QWA33" s="17"/>
      <c r="QWI33" s="17"/>
      <c r="QWQ33" s="17"/>
      <c r="QWY33" s="17"/>
      <c r="QXG33" s="17"/>
      <c r="QXO33" s="17"/>
      <c r="QXW33" s="17"/>
      <c r="QYE33" s="17"/>
      <c r="QYM33" s="17"/>
      <c r="QYU33" s="17"/>
      <c r="QZC33" s="17"/>
      <c r="QZK33" s="17"/>
      <c r="QZS33" s="17"/>
      <c r="RAA33" s="17"/>
      <c r="RAI33" s="17"/>
      <c r="RAQ33" s="17"/>
      <c r="RAY33" s="17"/>
      <c r="RBG33" s="17"/>
      <c r="RBO33" s="17"/>
      <c r="RBW33" s="17"/>
      <c r="RCE33" s="17"/>
      <c r="RCM33" s="17"/>
      <c r="RCU33" s="17"/>
      <c r="RDC33" s="17"/>
      <c r="RDK33" s="17"/>
      <c r="RDS33" s="17"/>
      <c r="REA33" s="17"/>
      <c r="REI33" s="17"/>
      <c r="REQ33" s="17"/>
      <c r="REY33" s="17"/>
      <c r="RFG33" s="17"/>
      <c r="RFO33" s="17"/>
      <c r="RFW33" s="17"/>
      <c r="RGE33" s="17"/>
      <c r="RGM33" s="17"/>
      <c r="RGU33" s="17"/>
      <c r="RHC33" s="17"/>
      <c r="RHK33" s="17"/>
      <c r="RHS33" s="17"/>
      <c r="RIA33" s="17"/>
      <c r="RII33" s="17"/>
      <c r="RIQ33" s="17"/>
      <c r="RIY33" s="17"/>
      <c r="RJG33" s="17"/>
      <c r="RJO33" s="17"/>
      <c r="RJW33" s="17"/>
      <c r="RKE33" s="17"/>
      <c r="RKM33" s="17"/>
      <c r="RKU33" s="17"/>
      <c r="RLC33" s="17"/>
      <c r="RLK33" s="17"/>
      <c r="RLS33" s="17"/>
      <c r="RMA33" s="17"/>
      <c r="RMI33" s="17"/>
      <c r="RMQ33" s="17"/>
      <c r="RMY33" s="17"/>
      <c r="RNG33" s="17"/>
      <c r="RNO33" s="17"/>
      <c r="RNW33" s="17"/>
      <c r="ROE33" s="17"/>
      <c r="ROM33" s="17"/>
      <c r="ROU33" s="17"/>
      <c r="RPC33" s="17"/>
      <c r="RPK33" s="17"/>
      <c r="RPS33" s="17"/>
      <c r="RQA33" s="17"/>
      <c r="RQI33" s="17"/>
      <c r="RQQ33" s="17"/>
      <c r="RQY33" s="17"/>
      <c r="RRG33" s="17"/>
      <c r="RRO33" s="17"/>
      <c r="RRW33" s="17"/>
      <c r="RSE33" s="17"/>
      <c r="RSM33" s="17"/>
      <c r="RSU33" s="17"/>
      <c r="RTC33" s="17"/>
      <c r="RTK33" s="17"/>
      <c r="RTS33" s="17"/>
      <c r="RUA33" s="17"/>
      <c r="RUI33" s="17"/>
      <c r="RUQ33" s="17"/>
      <c r="RUY33" s="17"/>
      <c r="RVG33" s="17"/>
      <c r="RVO33" s="17"/>
      <c r="RVW33" s="17"/>
      <c r="RWE33" s="17"/>
      <c r="RWM33" s="17"/>
      <c r="RWU33" s="17"/>
      <c r="RXC33" s="17"/>
      <c r="RXK33" s="17"/>
      <c r="RXS33" s="17"/>
      <c r="RYA33" s="17"/>
      <c r="RYI33" s="17"/>
      <c r="RYQ33" s="17"/>
      <c r="RYY33" s="17"/>
      <c r="RZG33" s="17"/>
      <c r="RZO33" s="17"/>
      <c r="RZW33" s="17"/>
      <c r="SAE33" s="17"/>
      <c r="SAM33" s="17"/>
      <c r="SAU33" s="17"/>
      <c r="SBC33" s="17"/>
      <c r="SBK33" s="17"/>
      <c r="SBS33" s="17"/>
      <c r="SCA33" s="17"/>
      <c r="SCI33" s="17"/>
      <c r="SCQ33" s="17"/>
      <c r="SCY33" s="17"/>
      <c r="SDG33" s="17"/>
      <c r="SDO33" s="17"/>
      <c r="SDW33" s="17"/>
      <c r="SEE33" s="17"/>
      <c r="SEM33" s="17"/>
      <c r="SEU33" s="17"/>
      <c r="SFC33" s="17"/>
      <c r="SFK33" s="17"/>
      <c r="SFS33" s="17"/>
      <c r="SGA33" s="17"/>
      <c r="SGI33" s="17"/>
      <c r="SGQ33" s="17"/>
      <c r="SGY33" s="17"/>
      <c r="SHG33" s="17"/>
      <c r="SHO33" s="17"/>
      <c r="SHW33" s="17"/>
      <c r="SIE33" s="17"/>
      <c r="SIM33" s="17"/>
      <c r="SIU33" s="17"/>
      <c r="SJC33" s="17"/>
      <c r="SJK33" s="17"/>
      <c r="SJS33" s="17"/>
      <c r="SKA33" s="17"/>
      <c r="SKI33" s="17"/>
      <c r="SKQ33" s="17"/>
      <c r="SKY33" s="17"/>
      <c r="SLG33" s="17"/>
      <c r="SLO33" s="17"/>
      <c r="SLW33" s="17"/>
      <c r="SME33" s="17"/>
      <c r="SMM33" s="17"/>
      <c r="SMU33" s="17"/>
      <c r="SNC33" s="17"/>
      <c r="SNK33" s="17"/>
      <c r="SNS33" s="17"/>
      <c r="SOA33" s="17"/>
      <c r="SOI33" s="17"/>
      <c r="SOQ33" s="17"/>
      <c r="SOY33" s="17"/>
      <c r="SPG33" s="17"/>
      <c r="SPO33" s="17"/>
      <c r="SPW33" s="17"/>
      <c r="SQE33" s="17"/>
      <c r="SQM33" s="17"/>
      <c r="SQU33" s="17"/>
      <c r="SRC33" s="17"/>
      <c r="SRK33" s="17"/>
      <c r="SRS33" s="17"/>
      <c r="SSA33" s="17"/>
      <c r="SSI33" s="17"/>
      <c r="SSQ33" s="17"/>
      <c r="SSY33" s="17"/>
      <c r="STG33" s="17"/>
      <c r="STO33" s="17"/>
      <c r="STW33" s="17"/>
      <c r="SUE33" s="17"/>
      <c r="SUM33" s="17"/>
      <c r="SUU33" s="17"/>
      <c r="SVC33" s="17"/>
      <c r="SVK33" s="17"/>
      <c r="SVS33" s="17"/>
      <c r="SWA33" s="17"/>
      <c r="SWI33" s="17"/>
      <c r="SWQ33" s="17"/>
      <c r="SWY33" s="17"/>
      <c r="SXG33" s="17"/>
      <c r="SXO33" s="17"/>
      <c r="SXW33" s="17"/>
      <c r="SYE33" s="17"/>
      <c r="SYM33" s="17"/>
      <c r="SYU33" s="17"/>
      <c r="SZC33" s="17"/>
      <c r="SZK33" s="17"/>
      <c r="SZS33" s="17"/>
      <c r="TAA33" s="17"/>
      <c r="TAI33" s="17"/>
      <c r="TAQ33" s="17"/>
      <c r="TAY33" s="17"/>
      <c r="TBG33" s="17"/>
      <c r="TBO33" s="17"/>
      <c r="TBW33" s="17"/>
      <c r="TCE33" s="17"/>
      <c r="TCM33" s="17"/>
      <c r="TCU33" s="17"/>
      <c r="TDC33" s="17"/>
      <c r="TDK33" s="17"/>
      <c r="TDS33" s="17"/>
      <c r="TEA33" s="17"/>
      <c r="TEI33" s="17"/>
      <c r="TEQ33" s="17"/>
      <c r="TEY33" s="17"/>
      <c r="TFG33" s="17"/>
      <c r="TFO33" s="17"/>
      <c r="TFW33" s="17"/>
      <c r="TGE33" s="17"/>
      <c r="TGM33" s="17"/>
      <c r="TGU33" s="17"/>
      <c r="THC33" s="17"/>
      <c r="THK33" s="17"/>
      <c r="THS33" s="17"/>
      <c r="TIA33" s="17"/>
      <c r="TII33" s="17"/>
      <c r="TIQ33" s="17"/>
      <c r="TIY33" s="17"/>
      <c r="TJG33" s="17"/>
      <c r="TJO33" s="17"/>
      <c r="TJW33" s="17"/>
      <c r="TKE33" s="17"/>
      <c r="TKM33" s="17"/>
      <c r="TKU33" s="17"/>
      <c r="TLC33" s="17"/>
      <c r="TLK33" s="17"/>
      <c r="TLS33" s="17"/>
      <c r="TMA33" s="17"/>
      <c r="TMI33" s="17"/>
      <c r="TMQ33" s="17"/>
      <c r="TMY33" s="17"/>
      <c r="TNG33" s="17"/>
      <c r="TNO33" s="17"/>
      <c r="TNW33" s="17"/>
      <c r="TOE33" s="17"/>
      <c r="TOM33" s="17"/>
      <c r="TOU33" s="17"/>
      <c r="TPC33" s="17"/>
      <c r="TPK33" s="17"/>
      <c r="TPS33" s="17"/>
      <c r="TQA33" s="17"/>
      <c r="TQI33" s="17"/>
      <c r="TQQ33" s="17"/>
      <c r="TQY33" s="17"/>
      <c r="TRG33" s="17"/>
      <c r="TRO33" s="17"/>
      <c r="TRW33" s="17"/>
      <c r="TSE33" s="17"/>
      <c r="TSM33" s="17"/>
      <c r="TSU33" s="17"/>
      <c r="TTC33" s="17"/>
      <c r="TTK33" s="17"/>
      <c r="TTS33" s="17"/>
      <c r="TUA33" s="17"/>
      <c r="TUI33" s="17"/>
      <c r="TUQ33" s="17"/>
      <c r="TUY33" s="17"/>
      <c r="TVG33" s="17"/>
      <c r="TVO33" s="17"/>
      <c r="TVW33" s="17"/>
      <c r="TWE33" s="17"/>
      <c r="TWM33" s="17"/>
      <c r="TWU33" s="17"/>
      <c r="TXC33" s="17"/>
      <c r="TXK33" s="17"/>
      <c r="TXS33" s="17"/>
      <c r="TYA33" s="17"/>
      <c r="TYI33" s="17"/>
      <c r="TYQ33" s="17"/>
      <c r="TYY33" s="17"/>
      <c r="TZG33" s="17"/>
      <c r="TZO33" s="17"/>
      <c r="TZW33" s="17"/>
      <c r="UAE33" s="17"/>
      <c r="UAM33" s="17"/>
      <c r="UAU33" s="17"/>
      <c r="UBC33" s="17"/>
      <c r="UBK33" s="17"/>
      <c r="UBS33" s="17"/>
      <c r="UCA33" s="17"/>
      <c r="UCI33" s="17"/>
      <c r="UCQ33" s="17"/>
      <c r="UCY33" s="17"/>
      <c r="UDG33" s="17"/>
      <c r="UDO33" s="17"/>
      <c r="UDW33" s="17"/>
      <c r="UEE33" s="17"/>
      <c r="UEM33" s="17"/>
      <c r="UEU33" s="17"/>
      <c r="UFC33" s="17"/>
      <c r="UFK33" s="17"/>
      <c r="UFS33" s="17"/>
      <c r="UGA33" s="17"/>
      <c r="UGI33" s="17"/>
      <c r="UGQ33" s="17"/>
      <c r="UGY33" s="17"/>
      <c r="UHG33" s="17"/>
      <c r="UHO33" s="17"/>
      <c r="UHW33" s="17"/>
      <c r="UIE33" s="17"/>
      <c r="UIM33" s="17"/>
      <c r="UIU33" s="17"/>
      <c r="UJC33" s="17"/>
      <c r="UJK33" s="17"/>
      <c r="UJS33" s="17"/>
      <c r="UKA33" s="17"/>
      <c r="UKI33" s="17"/>
      <c r="UKQ33" s="17"/>
      <c r="UKY33" s="17"/>
      <c r="ULG33" s="17"/>
      <c r="ULO33" s="17"/>
      <c r="ULW33" s="17"/>
      <c r="UME33" s="17"/>
      <c r="UMM33" s="17"/>
      <c r="UMU33" s="17"/>
      <c r="UNC33" s="17"/>
      <c r="UNK33" s="17"/>
      <c r="UNS33" s="17"/>
      <c r="UOA33" s="17"/>
      <c r="UOI33" s="17"/>
      <c r="UOQ33" s="17"/>
      <c r="UOY33" s="17"/>
      <c r="UPG33" s="17"/>
      <c r="UPO33" s="17"/>
      <c r="UPW33" s="17"/>
      <c r="UQE33" s="17"/>
      <c r="UQM33" s="17"/>
      <c r="UQU33" s="17"/>
      <c r="URC33" s="17"/>
      <c r="URK33" s="17"/>
      <c r="URS33" s="17"/>
      <c r="USA33" s="17"/>
      <c r="USI33" s="17"/>
      <c r="USQ33" s="17"/>
      <c r="USY33" s="17"/>
      <c r="UTG33" s="17"/>
      <c r="UTO33" s="17"/>
      <c r="UTW33" s="17"/>
      <c r="UUE33" s="17"/>
      <c r="UUM33" s="17"/>
      <c r="UUU33" s="17"/>
      <c r="UVC33" s="17"/>
      <c r="UVK33" s="17"/>
      <c r="UVS33" s="17"/>
      <c r="UWA33" s="17"/>
      <c r="UWI33" s="17"/>
      <c r="UWQ33" s="17"/>
      <c r="UWY33" s="17"/>
      <c r="UXG33" s="17"/>
      <c r="UXO33" s="17"/>
      <c r="UXW33" s="17"/>
      <c r="UYE33" s="17"/>
      <c r="UYM33" s="17"/>
      <c r="UYU33" s="17"/>
      <c r="UZC33" s="17"/>
      <c r="UZK33" s="17"/>
      <c r="UZS33" s="17"/>
      <c r="VAA33" s="17"/>
      <c r="VAI33" s="17"/>
      <c r="VAQ33" s="17"/>
      <c r="VAY33" s="17"/>
      <c r="VBG33" s="17"/>
      <c r="VBO33" s="17"/>
      <c r="VBW33" s="17"/>
      <c r="VCE33" s="17"/>
      <c r="VCM33" s="17"/>
      <c r="VCU33" s="17"/>
      <c r="VDC33" s="17"/>
      <c r="VDK33" s="17"/>
      <c r="VDS33" s="17"/>
      <c r="VEA33" s="17"/>
      <c r="VEI33" s="17"/>
      <c r="VEQ33" s="17"/>
      <c r="VEY33" s="17"/>
      <c r="VFG33" s="17"/>
      <c r="VFO33" s="17"/>
      <c r="VFW33" s="17"/>
      <c r="VGE33" s="17"/>
      <c r="VGM33" s="17"/>
      <c r="VGU33" s="17"/>
      <c r="VHC33" s="17"/>
      <c r="VHK33" s="17"/>
      <c r="VHS33" s="17"/>
      <c r="VIA33" s="17"/>
      <c r="VII33" s="17"/>
      <c r="VIQ33" s="17"/>
      <c r="VIY33" s="17"/>
      <c r="VJG33" s="17"/>
      <c r="VJO33" s="17"/>
      <c r="VJW33" s="17"/>
      <c r="VKE33" s="17"/>
      <c r="VKM33" s="17"/>
      <c r="VKU33" s="17"/>
      <c r="VLC33" s="17"/>
      <c r="VLK33" s="17"/>
      <c r="VLS33" s="17"/>
      <c r="VMA33" s="17"/>
      <c r="VMI33" s="17"/>
      <c r="VMQ33" s="17"/>
      <c r="VMY33" s="17"/>
      <c r="VNG33" s="17"/>
      <c r="VNO33" s="17"/>
      <c r="VNW33" s="17"/>
      <c r="VOE33" s="17"/>
      <c r="VOM33" s="17"/>
      <c r="VOU33" s="17"/>
      <c r="VPC33" s="17"/>
      <c r="VPK33" s="17"/>
      <c r="VPS33" s="17"/>
      <c r="VQA33" s="17"/>
      <c r="VQI33" s="17"/>
      <c r="VQQ33" s="17"/>
      <c r="VQY33" s="17"/>
      <c r="VRG33" s="17"/>
      <c r="VRO33" s="17"/>
      <c r="VRW33" s="17"/>
      <c r="VSE33" s="17"/>
      <c r="VSM33" s="17"/>
      <c r="VSU33" s="17"/>
      <c r="VTC33" s="17"/>
      <c r="VTK33" s="17"/>
      <c r="VTS33" s="17"/>
      <c r="VUA33" s="17"/>
      <c r="VUI33" s="17"/>
      <c r="VUQ33" s="17"/>
      <c r="VUY33" s="17"/>
      <c r="VVG33" s="17"/>
      <c r="VVO33" s="17"/>
      <c r="VVW33" s="17"/>
      <c r="VWE33" s="17"/>
      <c r="VWM33" s="17"/>
      <c r="VWU33" s="17"/>
      <c r="VXC33" s="17"/>
      <c r="VXK33" s="17"/>
      <c r="VXS33" s="17"/>
      <c r="VYA33" s="17"/>
      <c r="VYI33" s="17"/>
      <c r="VYQ33" s="17"/>
      <c r="VYY33" s="17"/>
      <c r="VZG33" s="17"/>
      <c r="VZO33" s="17"/>
      <c r="VZW33" s="17"/>
      <c r="WAE33" s="17"/>
      <c r="WAM33" s="17"/>
      <c r="WAU33" s="17"/>
      <c r="WBC33" s="17"/>
      <c r="WBK33" s="17"/>
      <c r="WBS33" s="17"/>
      <c r="WCA33" s="17"/>
      <c r="WCI33" s="17"/>
      <c r="WCQ33" s="17"/>
      <c r="WCY33" s="17"/>
      <c r="WDG33" s="17"/>
      <c r="WDO33" s="17"/>
      <c r="WDW33" s="17"/>
      <c r="WEE33" s="17"/>
      <c r="WEM33" s="17"/>
      <c r="WEU33" s="17"/>
      <c r="WFC33" s="17"/>
      <c r="WFK33" s="17"/>
      <c r="WFS33" s="17"/>
      <c r="WGA33" s="17"/>
      <c r="WGI33" s="17"/>
      <c r="WGQ33" s="17"/>
      <c r="WGY33" s="17"/>
      <c r="WHG33" s="17"/>
      <c r="WHO33" s="17"/>
      <c r="WHW33" s="17"/>
      <c r="WIE33" s="17"/>
      <c r="WIM33" s="17"/>
      <c r="WIU33" s="17"/>
      <c r="WJC33" s="17"/>
      <c r="WJK33" s="17"/>
      <c r="WJS33" s="17"/>
      <c r="WKA33" s="17"/>
      <c r="WKI33" s="17"/>
      <c r="WKQ33" s="17"/>
      <c r="WKY33" s="17"/>
      <c r="WLG33" s="17"/>
      <c r="WLO33" s="17"/>
      <c r="WLW33" s="17"/>
      <c r="WME33" s="17"/>
      <c r="WMM33" s="17"/>
      <c r="WMU33" s="17"/>
      <c r="WNC33" s="17"/>
      <c r="WNK33" s="17"/>
      <c r="WNS33" s="17"/>
      <c r="WOA33" s="17"/>
      <c r="WOI33" s="17"/>
      <c r="WOQ33" s="17"/>
      <c r="WOY33" s="17"/>
      <c r="WPG33" s="17"/>
      <c r="WPO33" s="17"/>
      <c r="WPW33" s="17"/>
      <c r="WQE33" s="17"/>
      <c r="WQM33" s="17"/>
      <c r="WQU33" s="17"/>
      <c r="WRC33" s="17"/>
      <c r="WRK33" s="17"/>
      <c r="WRS33" s="17"/>
      <c r="WSA33" s="17"/>
      <c r="WSI33" s="17"/>
      <c r="WSQ33" s="17"/>
      <c r="WSY33" s="17"/>
      <c r="WTG33" s="17"/>
      <c r="WTO33" s="17"/>
      <c r="WTW33" s="17"/>
      <c r="WUE33" s="17"/>
      <c r="WUM33" s="17"/>
      <c r="WUU33" s="17"/>
      <c r="WVC33" s="17"/>
      <c r="WVK33" s="17"/>
      <c r="WVS33" s="17"/>
      <c r="WWA33" s="17"/>
      <c r="WWI33" s="17"/>
      <c r="WWQ33" s="17"/>
      <c r="WWY33" s="17"/>
      <c r="WXG33" s="17"/>
      <c r="WXO33" s="17"/>
      <c r="WXW33" s="17"/>
      <c r="WYE33" s="17"/>
      <c r="WYM33" s="17"/>
      <c r="WYU33" s="17"/>
      <c r="WZC33" s="17"/>
      <c r="WZK33" s="17"/>
      <c r="WZS33" s="17"/>
      <c r="XAA33" s="17"/>
      <c r="XAI33" s="17"/>
      <c r="XAQ33" s="17"/>
      <c r="XAY33" s="17"/>
      <c r="XBG33" s="17"/>
      <c r="XBO33" s="17"/>
      <c r="XBW33" s="17"/>
      <c r="XCE33" s="17"/>
      <c r="XCM33" s="17"/>
      <c r="XCU33" s="17"/>
      <c r="XDC33" s="17"/>
      <c r="XDK33" s="17"/>
      <c r="XDS33" s="17"/>
      <c r="XEA33" s="17"/>
      <c r="XEI33" s="17"/>
      <c r="XEQ33" s="17"/>
      <c r="XEY33" s="17"/>
    </row>
    <row r="34" spans="1:1019 1027:2043 2051:3067 3075:4091 4099:5115 5123:6139 6147:7163 7171:8187 8195:9211 9219:10235 10243:11259 11267:12283 12291:13307 13315:14331 14339:15355 15363:16379" ht="204" customHeight="1" x14ac:dyDescent="0.25">
      <c r="A34" s="130" t="s">
        <v>407</v>
      </c>
      <c r="B34" s="130" t="s">
        <v>888</v>
      </c>
      <c r="C34" s="131" t="s">
        <v>1001</v>
      </c>
      <c r="D34" s="132" t="s">
        <v>889</v>
      </c>
      <c r="E34" s="35" t="s">
        <v>16</v>
      </c>
      <c r="F34" s="94" t="s">
        <v>122</v>
      </c>
      <c r="G34" s="78" t="s">
        <v>890</v>
      </c>
      <c r="H34" s="78" t="s">
        <v>888</v>
      </c>
      <c r="I34" s="78" t="s">
        <v>558</v>
      </c>
      <c r="J34" s="133">
        <v>195000</v>
      </c>
      <c r="K34" s="133">
        <v>48750</v>
      </c>
      <c r="L34" s="133">
        <v>243750</v>
      </c>
      <c r="M34" s="134" t="s">
        <v>110</v>
      </c>
      <c r="N34" s="96" t="s">
        <v>114</v>
      </c>
      <c r="O34" s="96" t="s">
        <v>114</v>
      </c>
      <c r="S34" s="17"/>
      <c r="AA34" s="17"/>
      <c r="AI34" s="17"/>
      <c r="AQ34" s="17"/>
      <c r="AY34" s="17"/>
      <c r="BG34" s="17"/>
      <c r="BO34" s="17"/>
      <c r="BW34" s="17"/>
      <c r="CE34" s="17"/>
      <c r="CM34" s="17"/>
      <c r="CU34" s="17"/>
      <c r="DC34" s="17"/>
      <c r="DK34" s="17"/>
      <c r="DS34" s="17"/>
      <c r="EA34" s="17"/>
      <c r="EI34" s="17"/>
      <c r="EQ34" s="17"/>
      <c r="EY34" s="17"/>
      <c r="FG34" s="17"/>
      <c r="FO34" s="17"/>
      <c r="FW34" s="17"/>
      <c r="GE34" s="17"/>
      <c r="GM34" s="17"/>
      <c r="GU34" s="17"/>
      <c r="HC34" s="17"/>
      <c r="HK34" s="17"/>
      <c r="HS34" s="17"/>
      <c r="IA34" s="17"/>
      <c r="II34" s="17"/>
      <c r="IQ34" s="17"/>
      <c r="IY34" s="17"/>
      <c r="JG34" s="17"/>
      <c r="JO34" s="17"/>
      <c r="JW34" s="17"/>
      <c r="KE34" s="17"/>
      <c r="KM34" s="17"/>
      <c r="KU34" s="17"/>
      <c r="LC34" s="17"/>
      <c r="LK34" s="17"/>
      <c r="LS34" s="17"/>
      <c r="MA34" s="17"/>
      <c r="MI34" s="17"/>
      <c r="MQ34" s="17"/>
      <c r="MY34" s="17"/>
      <c r="NG34" s="17"/>
      <c r="NO34" s="17"/>
      <c r="NW34" s="17"/>
      <c r="OE34" s="17"/>
      <c r="OM34" s="17"/>
      <c r="OU34" s="17"/>
      <c r="PC34" s="17"/>
      <c r="PK34" s="17"/>
      <c r="PS34" s="17"/>
      <c r="QA34" s="17"/>
      <c r="QI34" s="17"/>
      <c r="QQ34" s="17"/>
      <c r="QY34" s="17"/>
      <c r="RG34" s="17"/>
      <c r="RO34" s="17"/>
      <c r="RW34" s="17"/>
      <c r="SE34" s="17"/>
      <c r="SM34" s="17"/>
      <c r="SU34" s="17"/>
      <c r="TC34" s="17"/>
      <c r="TK34" s="17"/>
      <c r="TS34" s="17"/>
      <c r="UA34" s="17"/>
      <c r="UI34" s="17"/>
      <c r="UQ34" s="17"/>
      <c r="UY34" s="17"/>
      <c r="VG34" s="17"/>
      <c r="VO34" s="17"/>
      <c r="VW34" s="17"/>
      <c r="WE34" s="17"/>
      <c r="WM34" s="17"/>
      <c r="WU34" s="17"/>
      <c r="XC34" s="17"/>
      <c r="XK34" s="17"/>
      <c r="XS34" s="17"/>
      <c r="YA34" s="17"/>
      <c r="YI34" s="17"/>
      <c r="YQ34" s="17"/>
      <c r="YY34" s="17"/>
      <c r="ZG34" s="17"/>
      <c r="ZO34" s="17"/>
      <c r="ZW34" s="17"/>
      <c r="AAE34" s="17"/>
      <c r="AAM34" s="17"/>
      <c r="AAU34" s="17"/>
      <c r="ABC34" s="17"/>
      <c r="ABK34" s="17"/>
      <c r="ABS34" s="17"/>
      <c r="ACA34" s="17"/>
      <c r="ACI34" s="17"/>
      <c r="ACQ34" s="17"/>
      <c r="ACY34" s="17"/>
      <c r="ADG34" s="17"/>
      <c r="ADO34" s="17"/>
      <c r="ADW34" s="17"/>
      <c r="AEE34" s="17"/>
      <c r="AEM34" s="17"/>
      <c r="AEU34" s="17"/>
      <c r="AFC34" s="17"/>
      <c r="AFK34" s="17"/>
      <c r="AFS34" s="17"/>
      <c r="AGA34" s="17"/>
      <c r="AGI34" s="17"/>
      <c r="AGQ34" s="17"/>
      <c r="AGY34" s="17"/>
      <c r="AHG34" s="17"/>
      <c r="AHO34" s="17"/>
      <c r="AHW34" s="17"/>
      <c r="AIE34" s="17"/>
      <c r="AIM34" s="17"/>
      <c r="AIU34" s="17"/>
      <c r="AJC34" s="17"/>
      <c r="AJK34" s="17"/>
      <c r="AJS34" s="17"/>
      <c r="AKA34" s="17"/>
      <c r="AKI34" s="17"/>
      <c r="AKQ34" s="17"/>
      <c r="AKY34" s="17"/>
      <c r="ALG34" s="17"/>
      <c r="ALO34" s="17"/>
      <c r="ALW34" s="17"/>
      <c r="AME34" s="17"/>
      <c r="AMM34" s="17"/>
      <c r="AMU34" s="17"/>
      <c r="ANC34" s="17"/>
      <c r="ANK34" s="17"/>
      <c r="ANS34" s="17"/>
      <c r="AOA34" s="17"/>
      <c r="AOI34" s="17"/>
      <c r="AOQ34" s="17"/>
      <c r="AOY34" s="17"/>
      <c r="APG34" s="17"/>
      <c r="APO34" s="17"/>
      <c r="APW34" s="17"/>
      <c r="AQE34" s="17"/>
      <c r="AQM34" s="17"/>
      <c r="AQU34" s="17"/>
      <c r="ARC34" s="17"/>
      <c r="ARK34" s="17"/>
      <c r="ARS34" s="17"/>
      <c r="ASA34" s="17"/>
      <c r="ASI34" s="17"/>
      <c r="ASQ34" s="17"/>
      <c r="ASY34" s="17"/>
      <c r="ATG34" s="17"/>
      <c r="ATO34" s="17"/>
      <c r="ATW34" s="17"/>
      <c r="AUE34" s="17"/>
      <c r="AUM34" s="17"/>
      <c r="AUU34" s="17"/>
      <c r="AVC34" s="17"/>
      <c r="AVK34" s="17"/>
      <c r="AVS34" s="17"/>
      <c r="AWA34" s="17"/>
      <c r="AWI34" s="17"/>
      <c r="AWQ34" s="17"/>
      <c r="AWY34" s="17"/>
      <c r="AXG34" s="17"/>
      <c r="AXO34" s="17"/>
      <c r="AXW34" s="17"/>
      <c r="AYE34" s="17"/>
      <c r="AYM34" s="17"/>
      <c r="AYU34" s="17"/>
      <c r="AZC34" s="17"/>
      <c r="AZK34" s="17"/>
      <c r="AZS34" s="17"/>
      <c r="BAA34" s="17"/>
      <c r="BAI34" s="17"/>
      <c r="BAQ34" s="17"/>
      <c r="BAY34" s="17"/>
      <c r="BBG34" s="17"/>
      <c r="BBO34" s="17"/>
      <c r="BBW34" s="17"/>
      <c r="BCE34" s="17"/>
      <c r="BCM34" s="17"/>
      <c r="BCU34" s="17"/>
      <c r="BDC34" s="17"/>
      <c r="BDK34" s="17"/>
      <c r="BDS34" s="17"/>
      <c r="BEA34" s="17"/>
      <c r="BEI34" s="17"/>
      <c r="BEQ34" s="17"/>
      <c r="BEY34" s="17"/>
      <c r="BFG34" s="17"/>
      <c r="BFO34" s="17"/>
      <c r="BFW34" s="17"/>
      <c r="BGE34" s="17"/>
      <c r="BGM34" s="17"/>
      <c r="BGU34" s="17"/>
      <c r="BHC34" s="17"/>
      <c r="BHK34" s="17"/>
      <c r="BHS34" s="17"/>
      <c r="BIA34" s="17"/>
      <c r="BII34" s="17"/>
      <c r="BIQ34" s="17"/>
      <c r="BIY34" s="17"/>
      <c r="BJG34" s="17"/>
      <c r="BJO34" s="17"/>
      <c r="BJW34" s="17"/>
      <c r="BKE34" s="17"/>
      <c r="BKM34" s="17"/>
      <c r="BKU34" s="17"/>
      <c r="BLC34" s="17"/>
      <c r="BLK34" s="17"/>
      <c r="BLS34" s="17"/>
      <c r="BMA34" s="17"/>
      <c r="BMI34" s="17"/>
      <c r="BMQ34" s="17"/>
      <c r="BMY34" s="17"/>
      <c r="BNG34" s="17"/>
      <c r="BNO34" s="17"/>
      <c r="BNW34" s="17"/>
      <c r="BOE34" s="17"/>
      <c r="BOM34" s="17"/>
      <c r="BOU34" s="17"/>
      <c r="BPC34" s="17"/>
      <c r="BPK34" s="17"/>
      <c r="BPS34" s="17"/>
      <c r="BQA34" s="17"/>
      <c r="BQI34" s="17"/>
      <c r="BQQ34" s="17"/>
      <c r="BQY34" s="17"/>
      <c r="BRG34" s="17"/>
      <c r="BRO34" s="17"/>
      <c r="BRW34" s="17"/>
      <c r="BSE34" s="17"/>
      <c r="BSM34" s="17"/>
      <c r="BSU34" s="17"/>
      <c r="BTC34" s="17"/>
      <c r="BTK34" s="17"/>
      <c r="BTS34" s="17"/>
      <c r="BUA34" s="17"/>
      <c r="BUI34" s="17"/>
      <c r="BUQ34" s="17"/>
      <c r="BUY34" s="17"/>
      <c r="BVG34" s="17"/>
      <c r="BVO34" s="17"/>
      <c r="BVW34" s="17"/>
      <c r="BWE34" s="17"/>
      <c r="BWM34" s="17"/>
      <c r="BWU34" s="17"/>
      <c r="BXC34" s="17"/>
      <c r="BXK34" s="17"/>
      <c r="BXS34" s="17"/>
      <c r="BYA34" s="17"/>
      <c r="BYI34" s="17"/>
      <c r="BYQ34" s="17"/>
      <c r="BYY34" s="17"/>
      <c r="BZG34" s="17"/>
      <c r="BZO34" s="17"/>
      <c r="BZW34" s="17"/>
      <c r="CAE34" s="17"/>
      <c r="CAM34" s="17"/>
      <c r="CAU34" s="17"/>
      <c r="CBC34" s="17"/>
      <c r="CBK34" s="17"/>
      <c r="CBS34" s="17"/>
      <c r="CCA34" s="17"/>
      <c r="CCI34" s="17"/>
      <c r="CCQ34" s="17"/>
      <c r="CCY34" s="17"/>
      <c r="CDG34" s="17"/>
      <c r="CDO34" s="17"/>
      <c r="CDW34" s="17"/>
      <c r="CEE34" s="17"/>
      <c r="CEM34" s="17"/>
      <c r="CEU34" s="17"/>
      <c r="CFC34" s="17"/>
      <c r="CFK34" s="17"/>
      <c r="CFS34" s="17"/>
      <c r="CGA34" s="17"/>
      <c r="CGI34" s="17"/>
      <c r="CGQ34" s="17"/>
      <c r="CGY34" s="17"/>
      <c r="CHG34" s="17"/>
      <c r="CHO34" s="17"/>
      <c r="CHW34" s="17"/>
      <c r="CIE34" s="17"/>
      <c r="CIM34" s="17"/>
      <c r="CIU34" s="17"/>
      <c r="CJC34" s="17"/>
      <c r="CJK34" s="17"/>
      <c r="CJS34" s="17"/>
      <c r="CKA34" s="17"/>
      <c r="CKI34" s="17"/>
      <c r="CKQ34" s="17"/>
      <c r="CKY34" s="17"/>
      <c r="CLG34" s="17"/>
      <c r="CLO34" s="17"/>
      <c r="CLW34" s="17"/>
      <c r="CME34" s="17"/>
      <c r="CMM34" s="17"/>
      <c r="CMU34" s="17"/>
      <c r="CNC34" s="17"/>
      <c r="CNK34" s="17"/>
      <c r="CNS34" s="17"/>
      <c r="COA34" s="17"/>
      <c r="COI34" s="17"/>
      <c r="COQ34" s="17"/>
      <c r="COY34" s="17"/>
      <c r="CPG34" s="17"/>
      <c r="CPO34" s="17"/>
      <c r="CPW34" s="17"/>
      <c r="CQE34" s="17"/>
      <c r="CQM34" s="17"/>
      <c r="CQU34" s="17"/>
      <c r="CRC34" s="17"/>
      <c r="CRK34" s="17"/>
      <c r="CRS34" s="17"/>
      <c r="CSA34" s="17"/>
      <c r="CSI34" s="17"/>
      <c r="CSQ34" s="17"/>
      <c r="CSY34" s="17"/>
      <c r="CTG34" s="17"/>
      <c r="CTO34" s="17"/>
      <c r="CTW34" s="17"/>
      <c r="CUE34" s="17"/>
      <c r="CUM34" s="17"/>
      <c r="CUU34" s="17"/>
      <c r="CVC34" s="17"/>
      <c r="CVK34" s="17"/>
      <c r="CVS34" s="17"/>
      <c r="CWA34" s="17"/>
      <c r="CWI34" s="17"/>
      <c r="CWQ34" s="17"/>
      <c r="CWY34" s="17"/>
      <c r="CXG34" s="17"/>
      <c r="CXO34" s="17"/>
      <c r="CXW34" s="17"/>
      <c r="CYE34" s="17"/>
      <c r="CYM34" s="17"/>
      <c r="CYU34" s="17"/>
      <c r="CZC34" s="17"/>
      <c r="CZK34" s="17"/>
      <c r="CZS34" s="17"/>
      <c r="DAA34" s="17"/>
      <c r="DAI34" s="17"/>
      <c r="DAQ34" s="17"/>
      <c r="DAY34" s="17"/>
      <c r="DBG34" s="17"/>
      <c r="DBO34" s="17"/>
      <c r="DBW34" s="17"/>
      <c r="DCE34" s="17"/>
      <c r="DCM34" s="17"/>
      <c r="DCU34" s="17"/>
      <c r="DDC34" s="17"/>
      <c r="DDK34" s="17"/>
      <c r="DDS34" s="17"/>
      <c r="DEA34" s="17"/>
      <c r="DEI34" s="17"/>
      <c r="DEQ34" s="17"/>
      <c r="DEY34" s="17"/>
      <c r="DFG34" s="17"/>
      <c r="DFO34" s="17"/>
      <c r="DFW34" s="17"/>
      <c r="DGE34" s="17"/>
      <c r="DGM34" s="17"/>
      <c r="DGU34" s="17"/>
      <c r="DHC34" s="17"/>
      <c r="DHK34" s="17"/>
      <c r="DHS34" s="17"/>
      <c r="DIA34" s="17"/>
      <c r="DII34" s="17"/>
      <c r="DIQ34" s="17"/>
      <c r="DIY34" s="17"/>
      <c r="DJG34" s="17"/>
      <c r="DJO34" s="17"/>
      <c r="DJW34" s="17"/>
      <c r="DKE34" s="17"/>
      <c r="DKM34" s="17"/>
      <c r="DKU34" s="17"/>
      <c r="DLC34" s="17"/>
      <c r="DLK34" s="17"/>
      <c r="DLS34" s="17"/>
      <c r="DMA34" s="17"/>
      <c r="DMI34" s="17"/>
      <c r="DMQ34" s="17"/>
      <c r="DMY34" s="17"/>
      <c r="DNG34" s="17"/>
      <c r="DNO34" s="17"/>
      <c r="DNW34" s="17"/>
      <c r="DOE34" s="17"/>
      <c r="DOM34" s="17"/>
      <c r="DOU34" s="17"/>
      <c r="DPC34" s="17"/>
      <c r="DPK34" s="17"/>
      <c r="DPS34" s="17"/>
      <c r="DQA34" s="17"/>
      <c r="DQI34" s="17"/>
      <c r="DQQ34" s="17"/>
      <c r="DQY34" s="17"/>
      <c r="DRG34" s="17"/>
      <c r="DRO34" s="17"/>
      <c r="DRW34" s="17"/>
      <c r="DSE34" s="17"/>
      <c r="DSM34" s="17"/>
      <c r="DSU34" s="17"/>
      <c r="DTC34" s="17"/>
      <c r="DTK34" s="17"/>
      <c r="DTS34" s="17"/>
      <c r="DUA34" s="17"/>
      <c r="DUI34" s="17"/>
      <c r="DUQ34" s="17"/>
      <c r="DUY34" s="17"/>
      <c r="DVG34" s="17"/>
      <c r="DVO34" s="17"/>
      <c r="DVW34" s="17"/>
      <c r="DWE34" s="17"/>
      <c r="DWM34" s="17"/>
      <c r="DWU34" s="17"/>
      <c r="DXC34" s="17"/>
      <c r="DXK34" s="17"/>
      <c r="DXS34" s="17"/>
      <c r="DYA34" s="17"/>
      <c r="DYI34" s="17"/>
      <c r="DYQ34" s="17"/>
      <c r="DYY34" s="17"/>
      <c r="DZG34" s="17"/>
      <c r="DZO34" s="17"/>
      <c r="DZW34" s="17"/>
      <c r="EAE34" s="17"/>
      <c r="EAM34" s="17"/>
      <c r="EAU34" s="17"/>
      <c r="EBC34" s="17"/>
      <c r="EBK34" s="17"/>
      <c r="EBS34" s="17"/>
      <c r="ECA34" s="17"/>
      <c r="ECI34" s="17"/>
      <c r="ECQ34" s="17"/>
      <c r="ECY34" s="17"/>
      <c r="EDG34" s="17"/>
      <c r="EDO34" s="17"/>
      <c r="EDW34" s="17"/>
      <c r="EEE34" s="17"/>
      <c r="EEM34" s="17"/>
      <c r="EEU34" s="17"/>
      <c r="EFC34" s="17"/>
      <c r="EFK34" s="17"/>
      <c r="EFS34" s="17"/>
      <c r="EGA34" s="17"/>
      <c r="EGI34" s="17"/>
      <c r="EGQ34" s="17"/>
      <c r="EGY34" s="17"/>
      <c r="EHG34" s="17"/>
      <c r="EHO34" s="17"/>
      <c r="EHW34" s="17"/>
      <c r="EIE34" s="17"/>
      <c r="EIM34" s="17"/>
      <c r="EIU34" s="17"/>
      <c r="EJC34" s="17"/>
      <c r="EJK34" s="17"/>
      <c r="EJS34" s="17"/>
      <c r="EKA34" s="17"/>
      <c r="EKI34" s="17"/>
      <c r="EKQ34" s="17"/>
      <c r="EKY34" s="17"/>
      <c r="ELG34" s="17"/>
      <c r="ELO34" s="17"/>
      <c r="ELW34" s="17"/>
      <c r="EME34" s="17"/>
      <c r="EMM34" s="17"/>
      <c r="EMU34" s="17"/>
      <c r="ENC34" s="17"/>
      <c r="ENK34" s="17"/>
      <c r="ENS34" s="17"/>
      <c r="EOA34" s="17"/>
      <c r="EOI34" s="17"/>
      <c r="EOQ34" s="17"/>
      <c r="EOY34" s="17"/>
      <c r="EPG34" s="17"/>
      <c r="EPO34" s="17"/>
      <c r="EPW34" s="17"/>
      <c r="EQE34" s="17"/>
      <c r="EQM34" s="17"/>
      <c r="EQU34" s="17"/>
      <c r="ERC34" s="17"/>
      <c r="ERK34" s="17"/>
      <c r="ERS34" s="17"/>
      <c r="ESA34" s="17"/>
      <c r="ESI34" s="17"/>
      <c r="ESQ34" s="17"/>
      <c r="ESY34" s="17"/>
      <c r="ETG34" s="17"/>
      <c r="ETO34" s="17"/>
      <c r="ETW34" s="17"/>
      <c r="EUE34" s="17"/>
      <c r="EUM34" s="17"/>
      <c r="EUU34" s="17"/>
      <c r="EVC34" s="17"/>
      <c r="EVK34" s="17"/>
      <c r="EVS34" s="17"/>
      <c r="EWA34" s="17"/>
      <c r="EWI34" s="17"/>
      <c r="EWQ34" s="17"/>
      <c r="EWY34" s="17"/>
      <c r="EXG34" s="17"/>
      <c r="EXO34" s="17"/>
      <c r="EXW34" s="17"/>
      <c r="EYE34" s="17"/>
      <c r="EYM34" s="17"/>
      <c r="EYU34" s="17"/>
      <c r="EZC34" s="17"/>
      <c r="EZK34" s="17"/>
      <c r="EZS34" s="17"/>
      <c r="FAA34" s="17"/>
      <c r="FAI34" s="17"/>
      <c r="FAQ34" s="17"/>
      <c r="FAY34" s="17"/>
      <c r="FBG34" s="17"/>
      <c r="FBO34" s="17"/>
      <c r="FBW34" s="17"/>
      <c r="FCE34" s="17"/>
      <c r="FCM34" s="17"/>
      <c r="FCU34" s="17"/>
      <c r="FDC34" s="17"/>
      <c r="FDK34" s="17"/>
      <c r="FDS34" s="17"/>
      <c r="FEA34" s="17"/>
      <c r="FEI34" s="17"/>
      <c r="FEQ34" s="17"/>
      <c r="FEY34" s="17"/>
      <c r="FFG34" s="17"/>
      <c r="FFO34" s="17"/>
      <c r="FFW34" s="17"/>
      <c r="FGE34" s="17"/>
      <c r="FGM34" s="17"/>
      <c r="FGU34" s="17"/>
      <c r="FHC34" s="17"/>
      <c r="FHK34" s="17"/>
      <c r="FHS34" s="17"/>
      <c r="FIA34" s="17"/>
      <c r="FII34" s="17"/>
      <c r="FIQ34" s="17"/>
      <c r="FIY34" s="17"/>
      <c r="FJG34" s="17"/>
      <c r="FJO34" s="17"/>
      <c r="FJW34" s="17"/>
      <c r="FKE34" s="17"/>
      <c r="FKM34" s="17"/>
      <c r="FKU34" s="17"/>
      <c r="FLC34" s="17"/>
      <c r="FLK34" s="17"/>
      <c r="FLS34" s="17"/>
      <c r="FMA34" s="17"/>
      <c r="FMI34" s="17"/>
      <c r="FMQ34" s="17"/>
      <c r="FMY34" s="17"/>
      <c r="FNG34" s="17"/>
      <c r="FNO34" s="17"/>
      <c r="FNW34" s="17"/>
      <c r="FOE34" s="17"/>
      <c r="FOM34" s="17"/>
      <c r="FOU34" s="17"/>
      <c r="FPC34" s="17"/>
      <c r="FPK34" s="17"/>
      <c r="FPS34" s="17"/>
      <c r="FQA34" s="17"/>
      <c r="FQI34" s="17"/>
      <c r="FQQ34" s="17"/>
      <c r="FQY34" s="17"/>
      <c r="FRG34" s="17"/>
      <c r="FRO34" s="17"/>
      <c r="FRW34" s="17"/>
      <c r="FSE34" s="17"/>
      <c r="FSM34" s="17"/>
      <c r="FSU34" s="17"/>
      <c r="FTC34" s="17"/>
      <c r="FTK34" s="17"/>
      <c r="FTS34" s="17"/>
      <c r="FUA34" s="17"/>
      <c r="FUI34" s="17"/>
      <c r="FUQ34" s="17"/>
      <c r="FUY34" s="17"/>
      <c r="FVG34" s="17"/>
      <c r="FVO34" s="17"/>
      <c r="FVW34" s="17"/>
      <c r="FWE34" s="17"/>
      <c r="FWM34" s="17"/>
      <c r="FWU34" s="17"/>
      <c r="FXC34" s="17"/>
      <c r="FXK34" s="17"/>
      <c r="FXS34" s="17"/>
      <c r="FYA34" s="17"/>
      <c r="FYI34" s="17"/>
      <c r="FYQ34" s="17"/>
      <c r="FYY34" s="17"/>
      <c r="FZG34" s="17"/>
      <c r="FZO34" s="17"/>
      <c r="FZW34" s="17"/>
      <c r="GAE34" s="17"/>
      <c r="GAM34" s="17"/>
      <c r="GAU34" s="17"/>
      <c r="GBC34" s="17"/>
      <c r="GBK34" s="17"/>
      <c r="GBS34" s="17"/>
      <c r="GCA34" s="17"/>
      <c r="GCI34" s="17"/>
      <c r="GCQ34" s="17"/>
      <c r="GCY34" s="17"/>
      <c r="GDG34" s="17"/>
      <c r="GDO34" s="17"/>
      <c r="GDW34" s="17"/>
      <c r="GEE34" s="17"/>
      <c r="GEM34" s="17"/>
      <c r="GEU34" s="17"/>
      <c r="GFC34" s="17"/>
      <c r="GFK34" s="17"/>
      <c r="GFS34" s="17"/>
      <c r="GGA34" s="17"/>
      <c r="GGI34" s="17"/>
      <c r="GGQ34" s="17"/>
      <c r="GGY34" s="17"/>
      <c r="GHG34" s="17"/>
      <c r="GHO34" s="17"/>
      <c r="GHW34" s="17"/>
      <c r="GIE34" s="17"/>
      <c r="GIM34" s="17"/>
      <c r="GIU34" s="17"/>
      <c r="GJC34" s="17"/>
      <c r="GJK34" s="17"/>
      <c r="GJS34" s="17"/>
      <c r="GKA34" s="17"/>
      <c r="GKI34" s="17"/>
      <c r="GKQ34" s="17"/>
      <c r="GKY34" s="17"/>
      <c r="GLG34" s="17"/>
      <c r="GLO34" s="17"/>
      <c r="GLW34" s="17"/>
      <c r="GME34" s="17"/>
      <c r="GMM34" s="17"/>
      <c r="GMU34" s="17"/>
      <c r="GNC34" s="17"/>
      <c r="GNK34" s="17"/>
      <c r="GNS34" s="17"/>
      <c r="GOA34" s="17"/>
      <c r="GOI34" s="17"/>
      <c r="GOQ34" s="17"/>
      <c r="GOY34" s="17"/>
      <c r="GPG34" s="17"/>
      <c r="GPO34" s="17"/>
      <c r="GPW34" s="17"/>
      <c r="GQE34" s="17"/>
      <c r="GQM34" s="17"/>
      <c r="GQU34" s="17"/>
      <c r="GRC34" s="17"/>
      <c r="GRK34" s="17"/>
      <c r="GRS34" s="17"/>
      <c r="GSA34" s="17"/>
      <c r="GSI34" s="17"/>
      <c r="GSQ34" s="17"/>
      <c r="GSY34" s="17"/>
      <c r="GTG34" s="17"/>
      <c r="GTO34" s="17"/>
      <c r="GTW34" s="17"/>
      <c r="GUE34" s="17"/>
      <c r="GUM34" s="17"/>
      <c r="GUU34" s="17"/>
      <c r="GVC34" s="17"/>
      <c r="GVK34" s="17"/>
      <c r="GVS34" s="17"/>
      <c r="GWA34" s="17"/>
      <c r="GWI34" s="17"/>
      <c r="GWQ34" s="17"/>
      <c r="GWY34" s="17"/>
      <c r="GXG34" s="17"/>
      <c r="GXO34" s="17"/>
      <c r="GXW34" s="17"/>
      <c r="GYE34" s="17"/>
      <c r="GYM34" s="17"/>
      <c r="GYU34" s="17"/>
      <c r="GZC34" s="17"/>
      <c r="GZK34" s="17"/>
      <c r="GZS34" s="17"/>
      <c r="HAA34" s="17"/>
      <c r="HAI34" s="17"/>
      <c r="HAQ34" s="17"/>
      <c r="HAY34" s="17"/>
      <c r="HBG34" s="17"/>
      <c r="HBO34" s="17"/>
      <c r="HBW34" s="17"/>
      <c r="HCE34" s="17"/>
      <c r="HCM34" s="17"/>
      <c r="HCU34" s="17"/>
      <c r="HDC34" s="17"/>
      <c r="HDK34" s="17"/>
      <c r="HDS34" s="17"/>
      <c r="HEA34" s="17"/>
      <c r="HEI34" s="17"/>
      <c r="HEQ34" s="17"/>
      <c r="HEY34" s="17"/>
      <c r="HFG34" s="17"/>
      <c r="HFO34" s="17"/>
      <c r="HFW34" s="17"/>
      <c r="HGE34" s="17"/>
      <c r="HGM34" s="17"/>
      <c r="HGU34" s="17"/>
      <c r="HHC34" s="17"/>
      <c r="HHK34" s="17"/>
      <c r="HHS34" s="17"/>
      <c r="HIA34" s="17"/>
      <c r="HII34" s="17"/>
      <c r="HIQ34" s="17"/>
      <c r="HIY34" s="17"/>
      <c r="HJG34" s="17"/>
      <c r="HJO34" s="17"/>
      <c r="HJW34" s="17"/>
      <c r="HKE34" s="17"/>
      <c r="HKM34" s="17"/>
      <c r="HKU34" s="17"/>
      <c r="HLC34" s="17"/>
      <c r="HLK34" s="17"/>
      <c r="HLS34" s="17"/>
      <c r="HMA34" s="17"/>
      <c r="HMI34" s="17"/>
      <c r="HMQ34" s="17"/>
      <c r="HMY34" s="17"/>
      <c r="HNG34" s="17"/>
      <c r="HNO34" s="17"/>
      <c r="HNW34" s="17"/>
      <c r="HOE34" s="17"/>
      <c r="HOM34" s="17"/>
      <c r="HOU34" s="17"/>
      <c r="HPC34" s="17"/>
      <c r="HPK34" s="17"/>
      <c r="HPS34" s="17"/>
      <c r="HQA34" s="17"/>
      <c r="HQI34" s="17"/>
      <c r="HQQ34" s="17"/>
      <c r="HQY34" s="17"/>
      <c r="HRG34" s="17"/>
      <c r="HRO34" s="17"/>
      <c r="HRW34" s="17"/>
      <c r="HSE34" s="17"/>
      <c r="HSM34" s="17"/>
      <c r="HSU34" s="17"/>
      <c r="HTC34" s="17"/>
      <c r="HTK34" s="17"/>
      <c r="HTS34" s="17"/>
      <c r="HUA34" s="17"/>
      <c r="HUI34" s="17"/>
      <c r="HUQ34" s="17"/>
      <c r="HUY34" s="17"/>
      <c r="HVG34" s="17"/>
      <c r="HVO34" s="17"/>
      <c r="HVW34" s="17"/>
      <c r="HWE34" s="17"/>
      <c r="HWM34" s="17"/>
      <c r="HWU34" s="17"/>
      <c r="HXC34" s="17"/>
      <c r="HXK34" s="17"/>
      <c r="HXS34" s="17"/>
      <c r="HYA34" s="17"/>
      <c r="HYI34" s="17"/>
      <c r="HYQ34" s="17"/>
      <c r="HYY34" s="17"/>
      <c r="HZG34" s="17"/>
      <c r="HZO34" s="17"/>
      <c r="HZW34" s="17"/>
      <c r="IAE34" s="17"/>
      <c r="IAM34" s="17"/>
      <c r="IAU34" s="17"/>
      <c r="IBC34" s="17"/>
      <c r="IBK34" s="17"/>
      <c r="IBS34" s="17"/>
      <c r="ICA34" s="17"/>
      <c r="ICI34" s="17"/>
      <c r="ICQ34" s="17"/>
      <c r="ICY34" s="17"/>
      <c r="IDG34" s="17"/>
      <c r="IDO34" s="17"/>
      <c r="IDW34" s="17"/>
      <c r="IEE34" s="17"/>
      <c r="IEM34" s="17"/>
      <c r="IEU34" s="17"/>
      <c r="IFC34" s="17"/>
      <c r="IFK34" s="17"/>
      <c r="IFS34" s="17"/>
      <c r="IGA34" s="17"/>
      <c r="IGI34" s="17"/>
      <c r="IGQ34" s="17"/>
      <c r="IGY34" s="17"/>
      <c r="IHG34" s="17"/>
      <c r="IHO34" s="17"/>
      <c r="IHW34" s="17"/>
      <c r="IIE34" s="17"/>
      <c r="IIM34" s="17"/>
      <c r="IIU34" s="17"/>
      <c r="IJC34" s="17"/>
      <c r="IJK34" s="17"/>
      <c r="IJS34" s="17"/>
      <c r="IKA34" s="17"/>
      <c r="IKI34" s="17"/>
      <c r="IKQ34" s="17"/>
      <c r="IKY34" s="17"/>
      <c r="ILG34" s="17"/>
      <c r="ILO34" s="17"/>
      <c r="ILW34" s="17"/>
      <c r="IME34" s="17"/>
      <c r="IMM34" s="17"/>
      <c r="IMU34" s="17"/>
      <c r="INC34" s="17"/>
      <c r="INK34" s="17"/>
      <c r="INS34" s="17"/>
      <c r="IOA34" s="17"/>
      <c r="IOI34" s="17"/>
      <c r="IOQ34" s="17"/>
      <c r="IOY34" s="17"/>
      <c r="IPG34" s="17"/>
      <c r="IPO34" s="17"/>
      <c r="IPW34" s="17"/>
      <c r="IQE34" s="17"/>
      <c r="IQM34" s="17"/>
      <c r="IQU34" s="17"/>
      <c r="IRC34" s="17"/>
      <c r="IRK34" s="17"/>
      <c r="IRS34" s="17"/>
      <c r="ISA34" s="17"/>
      <c r="ISI34" s="17"/>
      <c r="ISQ34" s="17"/>
      <c r="ISY34" s="17"/>
      <c r="ITG34" s="17"/>
      <c r="ITO34" s="17"/>
      <c r="ITW34" s="17"/>
      <c r="IUE34" s="17"/>
      <c r="IUM34" s="17"/>
      <c r="IUU34" s="17"/>
      <c r="IVC34" s="17"/>
      <c r="IVK34" s="17"/>
      <c r="IVS34" s="17"/>
      <c r="IWA34" s="17"/>
      <c r="IWI34" s="17"/>
      <c r="IWQ34" s="17"/>
      <c r="IWY34" s="17"/>
      <c r="IXG34" s="17"/>
      <c r="IXO34" s="17"/>
      <c r="IXW34" s="17"/>
      <c r="IYE34" s="17"/>
      <c r="IYM34" s="17"/>
      <c r="IYU34" s="17"/>
      <c r="IZC34" s="17"/>
      <c r="IZK34" s="17"/>
      <c r="IZS34" s="17"/>
      <c r="JAA34" s="17"/>
      <c r="JAI34" s="17"/>
      <c r="JAQ34" s="17"/>
      <c r="JAY34" s="17"/>
      <c r="JBG34" s="17"/>
      <c r="JBO34" s="17"/>
      <c r="JBW34" s="17"/>
      <c r="JCE34" s="17"/>
      <c r="JCM34" s="17"/>
      <c r="JCU34" s="17"/>
      <c r="JDC34" s="17"/>
      <c r="JDK34" s="17"/>
      <c r="JDS34" s="17"/>
      <c r="JEA34" s="17"/>
      <c r="JEI34" s="17"/>
      <c r="JEQ34" s="17"/>
      <c r="JEY34" s="17"/>
      <c r="JFG34" s="17"/>
      <c r="JFO34" s="17"/>
      <c r="JFW34" s="17"/>
      <c r="JGE34" s="17"/>
      <c r="JGM34" s="17"/>
      <c r="JGU34" s="17"/>
      <c r="JHC34" s="17"/>
      <c r="JHK34" s="17"/>
      <c r="JHS34" s="17"/>
      <c r="JIA34" s="17"/>
      <c r="JII34" s="17"/>
      <c r="JIQ34" s="17"/>
      <c r="JIY34" s="17"/>
      <c r="JJG34" s="17"/>
      <c r="JJO34" s="17"/>
      <c r="JJW34" s="17"/>
      <c r="JKE34" s="17"/>
      <c r="JKM34" s="17"/>
      <c r="JKU34" s="17"/>
      <c r="JLC34" s="17"/>
      <c r="JLK34" s="17"/>
      <c r="JLS34" s="17"/>
      <c r="JMA34" s="17"/>
      <c r="JMI34" s="17"/>
      <c r="JMQ34" s="17"/>
      <c r="JMY34" s="17"/>
      <c r="JNG34" s="17"/>
      <c r="JNO34" s="17"/>
      <c r="JNW34" s="17"/>
      <c r="JOE34" s="17"/>
      <c r="JOM34" s="17"/>
      <c r="JOU34" s="17"/>
      <c r="JPC34" s="17"/>
      <c r="JPK34" s="17"/>
      <c r="JPS34" s="17"/>
      <c r="JQA34" s="17"/>
      <c r="JQI34" s="17"/>
      <c r="JQQ34" s="17"/>
      <c r="JQY34" s="17"/>
      <c r="JRG34" s="17"/>
      <c r="JRO34" s="17"/>
      <c r="JRW34" s="17"/>
      <c r="JSE34" s="17"/>
      <c r="JSM34" s="17"/>
      <c r="JSU34" s="17"/>
      <c r="JTC34" s="17"/>
      <c r="JTK34" s="17"/>
      <c r="JTS34" s="17"/>
      <c r="JUA34" s="17"/>
      <c r="JUI34" s="17"/>
      <c r="JUQ34" s="17"/>
      <c r="JUY34" s="17"/>
      <c r="JVG34" s="17"/>
      <c r="JVO34" s="17"/>
      <c r="JVW34" s="17"/>
      <c r="JWE34" s="17"/>
      <c r="JWM34" s="17"/>
      <c r="JWU34" s="17"/>
      <c r="JXC34" s="17"/>
      <c r="JXK34" s="17"/>
      <c r="JXS34" s="17"/>
      <c r="JYA34" s="17"/>
      <c r="JYI34" s="17"/>
      <c r="JYQ34" s="17"/>
      <c r="JYY34" s="17"/>
      <c r="JZG34" s="17"/>
      <c r="JZO34" s="17"/>
      <c r="JZW34" s="17"/>
      <c r="KAE34" s="17"/>
      <c r="KAM34" s="17"/>
      <c r="KAU34" s="17"/>
      <c r="KBC34" s="17"/>
      <c r="KBK34" s="17"/>
      <c r="KBS34" s="17"/>
      <c r="KCA34" s="17"/>
      <c r="KCI34" s="17"/>
      <c r="KCQ34" s="17"/>
      <c r="KCY34" s="17"/>
      <c r="KDG34" s="17"/>
      <c r="KDO34" s="17"/>
      <c r="KDW34" s="17"/>
      <c r="KEE34" s="17"/>
      <c r="KEM34" s="17"/>
      <c r="KEU34" s="17"/>
      <c r="KFC34" s="17"/>
      <c r="KFK34" s="17"/>
      <c r="KFS34" s="17"/>
      <c r="KGA34" s="17"/>
      <c r="KGI34" s="17"/>
      <c r="KGQ34" s="17"/>
      <c r="KGY34" s="17"/>
      <c r="KHG34" s="17"/>
      <c r="KHO34" s="17"/>
      <c r="KHW34" s="17"/>
      <c r="KIE34" s="17"/>
      <c r="KIM34" s="17"/>
      <c r="KIU34" s="17"/>
      <c r="KJC34" s="17"/>
      <c r="KJK34" s="17"/>
      <c r="KJS34" s="17"/>
      <c r="KKA34" s="17"/>
      <c r="KKI34" s="17"/>
      <c r="KKQ34" s="17"/>
      <c r="KKY34" s="17"/>
      <c r="KLG34" s="17"/>
      <c r="KLO34" s="17"/>
      <c r="KLW34" s="17"/>
      <c r="KME34" s="17"/>
      <c r="KMM34" s="17"/>
      <c r="KMU34" s="17"/>
      <c r="KNC34" s="17"/>
      <c r="KNK34" s="17"/>
      <c r="KNS34" s="17"/>
      <c r="KOA34" s="17"/>
      <c r="KOI34" s="17"/>
      <c r="KOQ34" s="17"/>
      <c r="KOY34" s="17"/>
      <c r="KPG34" s="17"/>
      <c r="KPO34" s="17"/>
      <c r="KPW34" s="17"/>
      <c r="KQE34" s="17"/>
      <c r="KQM34" s="17"/>
      <c r="KQU34" s="17"/>
      <c r="KRC34" s="17"/>
      <c r="KRK34" s="17"/>
      <c r="KRS34" s="17"/>
      <c r="KSA34" s="17"/>
      <c r="KSI34" s="17"/>
      <c r="KSQ34" s="17"/>
      <c r="KSY34" s="17"/>
      <c r="KTG34" s="17"/>
      <c r="KTO34" s="17"/>
      <c r="KTW34" s="17"/>
      <c r="KUE34" s="17"/>
      <c r="KUM34" s="17"/>
      <c r="KUU34" s="17"/>
      <c r="KVC34" s="17"/>
      <c r="KVK34" s="17"/>
      <c r="KVS34" s="17"/>
      <c r="KWA34" s="17"/>
      <c r="KWI34" s="17"/>
      <c r="KWQ34" s="17"/>
      <c r="KWY34" s="17"/>
      <c r="KXG34" s="17"/>
      <c r="KXO34" s="17"/>
      <c r="KXW34" s="17"/>
      <c r="KYE34" s="17"/>
      <c r="KYM34" s="17"/>
      <c r="KYU34" s="17"/>
      <c r="KZC34" s="17"/>
      <c r="KZK34" s="17"/>
      <c r="KZS34" s="17"/>
      <c r="LAA34" s="17"/>
      <c r="LAI34" s="17"/>
      <c r="LAQ34" s="17"/>
      <c r="LAY34" s="17"/>
      <c r="LBG34" s="17"/>
      <c r="LBO34" s="17"/>
      <c r="LBW34" s="17"/>
      <c r="LCE34" s="17"/>
      <c r="LCM34" s="17"/>
      <c r="LCU34" s="17"/>
      <c r="LDC34" s="17"/>
      <c r="LDK34" s="17"/>
      <c r="LDS34" s="17"/>
      <c r="LEA34" s="17"/>
      <c r="LEI34" s="17"/>
      <c r="LEQ34" s="17"/>
      <c r="LEY34" s="17"/>
      <c r="LFG34" s="17"/>
      <c r="LFO34" s="17"/>
      <c r="LFW34" s="17"/>
      <c r="LGE34" s="17"/>
      <c r="LGM34" s="17"/>
      <c r="LGU34" s="17"/>
      <c r="LHC34" s="17"/>
      <c r="LHK34" s="17"/>
      <c r="LHS34" s="17"/>
      <c r="LIA34" s="17"/>
      <c r="LII34" s="17"/>
      <c r="LIQ34" s="17"/>
      <c r="LIY34" s="17"/>
      <c r="LJG34" s="17"/>
      <c r="LJO34" s="17"/>
      <c r="LJW34" s="17"/>
      <c r="LKE34" s="17"/>
      <c r="LKM34" s="17"/>
      <c r="LKU34" s="17"/>
      <c r="LLC34" s="17"/>
      <c r="LLK34" s="17"/>
      <c r="LLS34" s="17"/>
      <c r="LMA34" s="17"/>
      <c r="LMI34" s="17"/>
      <c r="LMQ34" s="17"/>
      <c r="LMY34" s="17"/>
      <c r="LNG34" s="17"/>
      <c r="LNO34" s="17"/>
      <c r="LNW34" s="17"/>
      <c r="LOE34" s="17"/>
      <c r="LOM34" s="17"/>
      <c r="LOU34" s="17"/>
      <c r="LPC34" s="17"/>
      <c r="LPK34" s="17"/>
      <c r="LPS34" s="17"/>
      <c r="LQA34" s="17"/>
      <c r="LQI34" s="17"/>
      <c r="LQQ34" s="17"/>
      <c r="LQY34" s="17"/>
      <c r="LRG34" s="17"/>
      <c r="LRO34" s="17"/>
      <c r="LRW34" s="17"/>
      <c r="LSE34" s="17"/>
      <c r="LSM34" s="17"/>
      <c r="LSU34" s="17"/>
      <c r="LTC34" s="17"/>
      <c r="LTK34" s="17"/>
      <c r="LTS34" s="17"/>
      <c r="LUA34" s="17"/>
      <c r="LUI34" s="17"/>
      <c r="LUQ34" s="17"/>
      <c r="LUY34" s="17"/>
      <c r="LVG34" s="17"/>
      <c r="LVO34" s="17"/>
      <c r="LVW34" s="17"/>
      <c r="LWE34" s="17"/>
      <c r="LWM34" s="17"/>
      <c r="LWU34" s="17"/>
      <c r="LXC34" s="17"/>
      <c r="LXK34" s="17"/>
      <c r="LXS34" s="17"/>
      <c r="LYA34" s="17"/>
      <c r="LYI34" s="17"/>
      <c r="LYQ34" s="17"/>
      <c r="LYY34" s="17"/>
      <c r="LZG34" s="17"/>
      <c r="LZO34" s="17"/>
      <c r="LZW34" s="17"/>
      <c r="MAE34" s="17"/>
      <c r="MAM34" s="17"/>
      <c r="MAU34" s="17"/>
      <c r="MBC34" s="17"/>
      <c r="MBK34" s="17"/>
      <c r="MBS34" s="17"/>
      <c r="MCA34" s="17"/>
      <c r="MCI34" s="17"/>
      <c r="MCQ34" s="17"/>
      <c r="MCY34" s="17"/>
      <c r="MDG34" s="17"/>
      <c r="MDO34" s="17"/>
      <c r="MDW34" s="17"/>
      <c r="MEE34" s="17"/>
      <c r="MEM34" s="17"/>
      <c r="MEU34" s="17"/>
      <c r="MFC34" s="17"/>
      <c r="MFK34" s="17"/>
      <c r="MFS34" s="17"/>
      <c r="MGA34" s="17"/>
      <c r="MGI34" s="17"/>
      <c r="MGQ34" s="17"/>
      <c r="MGY34" s="17"/>
      <c r="MHG34" s="17"/>
      <c r="MHO34" s="17"/>
      <c r="MHW34" s="17"/>
      <c r="MIE34" s="17"/>
      <c r="MIM34" s="17"/>
      <c r="MIU34" s="17"/>
      <c r="MJC34" s="17"/>
      <c r="MJK34" s="17"/>
      <c r="MJS34" s="17"/>
      <c r="MKA34" s="17"/>
      <c r="MKI34" s="17"/>
      <c r="MKQ34" s="17"/>
      <c r="MKY34" s="17"/>
      <c r="MLG34" s="17"/>
      <c r="MLO34" s="17"/>
      <c r="MLW34" s="17"/>
      <c r="MME34" s="17"/>
      <c r="MMM34" s="17"/>
      <c r="MMU34" s="17"/>
      <c r="MNC34" s="17"/>
      <c r="MNK34" s="17"/>
      <c r="MNS34" s="17"/>
      <c r="MOA34" s="17"/>
      <c r="MOI34" s="17"/>
      <c r="MOQ34" s="17"/>
      <c r="MOY34" s="17"/>
      <c r="MPG34" s="17"/>
      <c r="MPO34" s="17"/>
      <c r="MPW34" s="17"/>
      <c r="MQE34" s="17"/>
      <c r="MQM34" s="17"/>
      <c r="MQU34" s="17"/>
      <c r="MRC34" s="17"/>
      <c r="MRK34" s="17"/>
      <c r="MRS34" s="17"/>
      <c r="MSA34" s="17"/>
      <c r="MSI34" s="17"/>
      <c r="MSQ34" s="17"/>
      <c r="MSY34" s="17"/>
      <c r="MTG34" s="17"/>
      <c r="MTO34" s="17"/>
      <c r="MTW34" s="17"/>
      <c r="MUE34" s="17"/>
      <c r="MUM34" s="17"/>
      <c r="MUU34" s="17"/>
      <c r="MVC34" s="17"/>
      <c r="MVK34" s="17"/>
      <c r="MVS34" s="17"/>
      <c r="MWA34" s="17"/>
      <c r="MWI34" s="17"/>
      <c r="MWQ34" s="17"/>
      <c r="MWY34" s="17"/>
      <c r="MXG34" s="17"/>
      <c r="MXO34" s="17"/>
      <c r="MXW34" s="17"/>
      <c r="MYE34" s="17"/>
      <c r="MYM34" s="17"/>
      <c r="MYU34" s="17"/>
      <c r="MZC34" s="17"/>
      <c r="MZK34" s="17"/>
      <c r="MZS34" s="17"/>
      <c r="NAA34" s="17"/>
      <c r="NAI34" s="17"/>
      <c r="NAQ34" s="17"/>
      <c r="NAY34" s="17"/>
      <c r="NBG34" s="17"/>
      <c r="NBO34" s="17"/>
      <c r="NBW34" s="17"/>
      <c r="NCE34" s="17"/>
      <c r="NCM34" s="17"/>
      <c r="NCU34" s="17"/>
      <c r="NDC34" s="17"/>
      <c r="NDK34" s="17"/>
      <c r="NDS34" s="17"/>
      <c r="NEA34" s="17"/>
      <c r="NEI34" s="17"/>
      <c r="NEQ34" s="17"/>
      <c r="NEY34" s="17"/>
      <c r="NFG34" s="17"/>
      <c r="NFO34" s="17"/>
      <c r="NFW34" s="17"/>
      <c r="NGE34" s="17"/>
      <c r="NGM34" s="17"/>
      <c r="NGU34" s="17"/>
      <c r="NHC34" s="17"/>
      <c r="NHK34" s="17"/>
      <c r="NHS34" s="17"/>
      <c r="NIA34" s="17"/>
      <c r="NII34" s="17"/>
      <c r="NIQ34" s="17"/>
      <c r="NIY34" s="17"/>
      <c r="NJG34" s="17"/>
      <c r="NJO34" s="17"/>
      <c r="NJW34" s="17"/>
      <c r="NKE34" s="17"/>
      <c r="NKM34" s="17"/>
      <c r="NKU34" s="17"/>
      <c r="NLC34" s="17"/>
      <c r="NLK34" s="17"/>
      <c r="NLS34" s="17"/>
      <c r="NMA34" s="17"/>
      <c r="NMI34" s="17"/>
      <c r="NMQ34" s="17"/>
      <c r="NMY34" s="17"/>
      <c r="NNG34" s="17"/>
      <c r="NNO34" s="17"/>
      <c r="NNW34" s="17"/>
      <c r="NOE34" s="17"/>
      <c r="NOM34" s="17"/>
      <c r="NOU34" s="17"/>
      <c r="NPC34" s="17"/>
      <c r="NPK34" s="17"/>
      <c r="NPS34" s="17"/>
      <c r="NQA34" s="17"/>
      <c r="NQI34" s="17"/>
      <c r="NQQ34" s="17"/>
      <c r="NQY34" s="17"/>
      <c r="NRG34" s="17"/>
      <c r="NRO34" s="17"/>
      <c r="NRW34" s="17"/>
      <c r="NSE34" s="17"/>
      <c r="NSM34" s="17"/>
      <c r="NSU34" s="17"/>
      <c r="NTC34" s="17"/>
      <c r="NTK34" s="17"/>
      <c r="NTS34" s="17"/>
      <c r="NUA34" s="17"/>
      <c r="NUI34" s="17"/>
      <c r="NUQ34" s="17"/>
      <c r="NUY34" s="17"/>
      <c r="NVG34" s="17"/>
      <c r="NVO34" s="17"/>
      <c r="NVW34" s="17"/>
      <c r="NWE34" s="17"/>
      <c r="NWM34" s="17"/>
      <c r="NWU34" s="17"/>
      <c r="NXC34" s="17"/>
      <c r="NXK34" s="17"/>
      <c r="NXS34" s="17"/>
      <c r="NYA34" s="17"/>
      <c r="NYI34" s="17"/>
      <c r="NYQ34" s="17"/>
      <c r="NYY34" s="17"/>
      <c r="NZG34" s="17"/>
      <c r="NZO34" s="17"/>
      <c r="NZW34" s="17"/>
      <c r="OAE34" s="17"/>
      <c r="OAM34" s="17"/>
      <c r="OAU34" s="17"/>
      <c r="OBC34" s="17"/>
      <c r="OBK34" s="17"/>
      <c r="OBS34" s="17"/>
      <c r="OCA34" s="17"/>
      <c r="OCI34" s="17"/>
      <c r="OCQ34" s="17"/>
      <c r="OCY34" s="17"/>
      <c r="ODG34" s="17"/>
      <c r="ODO34" s="17"/>
      <c r="ODW34" s="17"/>
      <c r="OEE34" s="17"/>
      <c r="OEM34" s="17"/>
      <c r="OEU34" s="17"/>
      <c r="OFC34" s="17"/>
      <c r="OFK34" s="17"/>
      <c r="OFS34" s="17"/>
      <c r="OGA34" s="17"/>
      <c r="OGI34" s="17"/>
      <c r="OGQ34" s="17"/>
      <c r="OGY34" s="17"/>
      <c r="OHG34" s="17"/>
      <c r="OHO34" s="17"/>
      <c r="OHW34" s="17"/>
      <c r="OIE34" s="17"/>
      <c r="OIM34" s="17"/>
      <c r="OIU34" s="17"/>
      <c r="OJC34" s="17"/>
      <c r="OJK34" s="17"/>
      <c r="OJS34" s="17"/>
      <c r="OKA34" s="17"/>
      <c r="OKI34" s="17"/>
      <c r="OKQ34" s="17"/>
      <c r="OKY34" s="17"/>
      <c r="OLG34" s="17"/>
      <c r="OLO34" s="17"/>
      <c r="OLW34" s="17"/>
      <c r="OME34" s="17"/>
      <c r="OMM34" s="17"/>
      <c r="OMU34" s="17"/>
      <c r="ONC34" s="17"/>
      <c r="ONK34" s="17"/>
      <c r="ONS34" s="17"/>
      <c r="OOA34" s="17"/>
      <c r="OOI34" s="17"/>
      <c r="OOQ34" s="17"/>
      <c r="OOY34" s="17"/>
      <c r="OPG34" s="17"/>
      <c r="OPO34" s="17"/>
      <c r="OPW34" s="17"/>
      <c r="OQE34" s="17"/>
      <c r="OQM34" s="17"/>
      <c r="OQU34" s="17"/>
      <c r="ORC34" s="17"/>
      <c r="ORK34" s="17"/>
      <c r="ORS34" s="17"/>
      <c r="OSA34" s="17"/>
      <c r="OSI34" s="17"/>
      <c r="OSQ34" s="17"/>
      <c r="OSY34" s="17"/>
      <c r="OTG34" s="17"/>
      <c r="OTO34" s="17"/>
      <c r="OTW34" s="17"/>
      <c r="OUE34" s="17"/>
      <c r="OUM34" s="17"/>
      <c r="OUU34" s="17"/>
      <c r="OVC34" s="17"/>
      <c r="OVK34" s="17"/>
      <c r="OVS34" s="17"/>
      <c r="OWA34" s="17"/>
      <c r="OWI34" s="17"/>
      <c r="OWQ34" s="17"/>
      <c r="OWY34" s="17"/>
      <c r="OXG34" s="17"/>
      <c r="OXO34" s="17"/>
      <c r="OXW34" s="17"/>
      <c r="OYE34" s="17"/>
      <c r="OYM34" s="17"/>
      <c r="OYU34" s="17"/>
      <c r="OZC34" s="17"/>
      <c r="OZK34" s="17"/>
      <c r="OZS34" s="17"/>
      <c r="PAA34" s="17"/>
      <c r="PAI34" s="17"/>
      <c r="PAQ34" s="17"/>
      <c r="PAY34" s="17"/>
      <c r="PBG34" s="17"/>
      <c r="PBO34" s="17"/>
      <c r="PBW34" s="17"/>
      <c r="PCE34" s="17"/>
      <c r="PCM34" s="17"/>
      <c r="PCU34" s="17"/>
      <c r="PDC34" s="17"/>
      <c r="PDK34" s="17"/>
      <c r="PDS34" s="17"/>
      <c r="PEA34" s="17"/>
      <c r="PEI34" s="17"/>
      <c r="PEQ34" s="17"/>
      <c r="PEY34" s="17"/>
      <c r="PFG34" s="17"/>
      <c r="PFO34" s="17"/>
      <c r="PFW34" s="17"/>
      <c r="PGE34" s="17"/>
      <c r="PGM34" s="17"/>
      <c r="PGU34" s="17"/>
      <c r="PHC34" s="17"/>
      <c r="PHK34" s="17"/>
      <c r="PHS34" s="17"/>
      <c r="PIA34" s="17"/>
      <c r="PII34" s="17"/>
      <c r="PIQ34" s="17"/>
      <c r="PIY34" s="17"/>
      <c r="PJG34" s="17"/>
      <c r="PJO34" s="17"/>
      <c r="PJW34" s="17"/>
      <c r="PKE34" s="17"/>
      <c r="PKM34" s="17"/>
      <c r="PKU34" s="17"/>
      <c r="PLC34" s="17"/>
      <c r="PLK34" s="17"/>
      <c r="PLS34" s="17"/>
      <c r="PMA34" s="17"/>
      <c r="PMI34" s="17"/>
      <c r="PMQ34" s="17"/>
      <c r="PMY34" s="17"/>
      <c r="PNG34" s="17"/>
      <c r="PNO34" s="17"/>
      <c r="PNW34" s="17"/>
      <c r="POE34" s="17"/>
      <c r="POM34" s="17"/>
      <c r="POU34" s="17"/>
      <c r="PPC34" s="17"/>
      <c r="PPK34" s="17"/>
      <c r="PPS34" s="17"/>
      <c r="PQA34" s="17"/>
      <c r="PQI34" s="17"/>
      <c r="PQQ34" s="17"/>
      <c r="PQY34" s="17"/>
      <c r="PRG34" s="17"/>
      <c r="PRO34" s="17"/>
      <c r="PRW34" s="17"/>
      <c r="PSE34" s="17"/>
      <c r="PSM34" s="17"/>
      <c r="PSU34" s="17"/>
      <c r="PTC34" s="17"/>
      <c r="PTK34" s="17"/>
      <c r="PTS34" s="17"/>
      <c r="PUA34" s="17"/>
      <c r="PUI34" s="17"/>
      <c r="PUQ34" s="17"/>
      <c r="PUY34" s="17"/>
      <c r="PVG34" s="17"/>
      <c r="PVO34" s="17"/>
      <c r="PVW34" s="17"/>
      <c r="PWE34" s="17"/>
      <c r="PWM34" s="17"/>
      <c r="PWU34" s="17"/>
      <c r="PXC34" s="17"/>
      <c r="PXK34" s="17"/>
      <c r="PXS34" s="17"/>
      <c r="PYA34" s="17"/>
      <c r="PYI34" s="17"/>
      <c r="PYQ34" s="17"/>
      <c r="PYY34" s="17"/>
      <c r="PZG34" s="17"/>
      <c r="PZO34" s="17"/>
      <c r="PZW34" s="17"/>
      <c r="QAE34" s="17"/>
      <c r="QAM34" s="17"/>
      <c r="QAU34" s="17"/>
      <c r="QBC34" s="17"/>
      <c r="QBK34" s="17"/>
      <c r="QBS34" s="17"/>
      <c r="QCA34" s="17"/>
      <c r="QCI34" s="17"/>
      <c r="QCQ34" s="17"/>
      <c r="QCY34" s="17"/>
      <c r="QDG34" s="17"/>
      <c r="QDO34" s="17"/>
      <c r="QDW34" s="17"/>
      <c r="QEE34" s="17"/>
      <c r="QEM34" s="17"/>
      <c r="QEU34" s="17"/>
      <c r="QFC34" s="17"/>
      <c r="QFK34" s="17"/>
      <c r="QFS34" s="17"/>
      <c r="QGA34" s="17"/>
      <c r="QGI34" s="17"/>
      <c r="QGQ34" s="17"/>
      <c r="QGY34" s="17"/>
      <c r="QHG34" s="17"/>
      <c r="QHO34" s="17"/>
      <c r="QHW34" s="17"/>
      <c r="QIE34" s="17"/>
      <c r="QIM34" s="17"/>
      <c r="QIU34" s="17"/>
      <c r="QJC34" s="17"/>
      <c r="QJK34" s="17"/>
      <c r="QJS34" s="17"/>
      <c r="QKA34" s="17"/>
      <c r="QKI34" s="17"/>
      <c r="QKQ34" s="17"/>
      <c r="QKY34" s="17"/>
      <c r="QLG34" s="17"/>
      <c r="QLO34" s="17"/>
      <c r="QLW34" s="17"/>
      <c r="QME34" s="17"/>
      <c r="QMM34" s="17"/>
      <c r="QMU34" s="17"/>
      <c r="QNC34" s="17"/>
      <c r="QNK34" s="17"/>
      <c r="QNS34" s="17"/>
      <c r="QOA34" s="17"/>
      <c r="QOI34" s="17"/>
      <c r="QOQ34" s="17"/>
      <c r="QOY34" s="17"/>
      <c r="QPG34" s="17"/>
      <c r="QPO34" s="17"/>
      <c r="QPW34" s="17"/>
      <c r="QQE34" s="17"/>
      <c r="QQM34" s="17"/>
      <c r="QQU34" s="17"/>
      <c r="QRC34" s="17"/>
      <c r="QRK34" s="17"/>
      <c r="QRS34" s="17"/>
      <c r="QSA34" s="17"/>
      <c r="QSI34" s="17"/>
      <c r="QSQ34" s="17"/>
      <c r="QSY34" s="17"/>
      <c r="QTG34" s="17"/>
      <c r="QTO34" s="17"/>
      <c r="QTW34" s="17"/>
      <c r="QUE34" s="17"/>
      <c r="QUM34" s="17"/>
      <c r="QUU34" s="17"/>
      <c r="QVC34" s="17"/>
      <c r="QVK34" s="17"/>
      <c r="QVS34" s="17"/>
      <c r="QWA34" s="17"/>
      <c r="QWI34" s="17"/>
      <c r="QWQ34" s="17"/>
      <c r="QWY34" s="17"/>
      <c r="QXG34" s="17"/>
      <c r="QXO34" s="17"/>
      <c r="QXW34" s="17"/>
      <c r="QYE34" s="17"/>
      <c r="QYM34" s="17"/>
      <c r="QYU34" s="17"/>
      <c r="QZC34" s="17"/>
      <c r="QZK34" s="17"/>
      <c r="QZS34" s="17"/>
      <c r="RAA34" s="17"/>
      <c r="RAI34" s="17"/>
      <c r="RAQ34" s="17"/>
      <c r="RAY34" s="17"/>
      <c r="RBG34" s="17"/>
      <c r="RBO34" s="17"/>
      <c r="RBW34" s="17"/>
      <c r="RCE34" s="17"/>
      <c r="RCM34" s="17"/>
      <c r="RCU34" s="17"/>
      <c r="RDC34" s="17"/>
      <c r="RDK34" s="17"/>
      <c r="RDS34" s="17"/>
      <c r="REA34" s="17"/>
      <c r="REI34" s="17"/>
      <c r="REQ34" s="17"/>
      <c r="REY34" s="17"/>
      <c r="RFG34" s="17"/>
      <c r="RFO34" s="17"/>
      <c r="RFW34" s="17"/>
      <c r="RGE34" s="17"/>
      <c r="RGM34" s="17"/>
      <c r="RGU34" s="17"/>
      <c r="RHC34" s="17"/>
      <c r="RHK34" s="17"/>
      <c r="RHS34" s="17"/>
      <c r="RIA34" s="17"/>
      <c r="RII34" s="17"/>
      <c r="RIQ34" s="17"/>
      <c r="RIY34" s="17"/>
      <c r="RJG34" s="17"/>
      <c r="RJO34" s="17"/>
      <c r="RJW34" s="17"/>
      <c r="RKE34" s="17"/>
      <c r="RKM34" s="17"/>
      <c r="RKU34" s="17"/>
      <c r="RLC34" s="17"/>
      <c r="RLK34" s="17"/>
      <c r="RLS34" s="17"/>
      <c r="RMA34" s="17"/>
      <c r="RMI34" s="17"/>
      <c r="RMQ34" s="17"/>
      <c r="RMY34" s="17"/>
      <c r="RNG34" s="17"/>
      <c r="RNO34" s="17"/>
      <c r="RNW34" s="17"/>
      <c r="ROE34" s="17"/>
      <c r="ROM34" s="17"/>
      <c r="ROU34" s="17"/>
      <c r="RPC34" s="17"/>
      <c r="RPK34" s="17"/>
      <c r="RPS34" s="17"/>
      <c r="RQA34" s="17"/>
      <c r="RQI34" s="17"/>
      <c r="RQQ34" s="17"/>
      <c r="RQY34" s="17"/>
      <c r="RRG34" s="17"/>
      <c r="RRO34" s="17"/>
      <c r="RRW34" s="17"/>
      <c r="RSE34" s="17"/>
      <c r="RSM34" s="17"/>
      <c r="RSU34" s="17"/>
      <c r="RTC34" s="17"/>
      <c r="RTK34" s="17"/>
      <c r="RTS34" s="17"/>
      <c r="RUA34" s="17"/>
      <c r="RUI34" s="17"/>
      <c r="RUQ34" s="17"/>
      <c r="RUY34" s="17"/>
      <c r="RVG34" s="17"/>
      <c r="RVO34" s="17"/>
      <c r="RVW34" s="17"/>
      <c r="RWE34" s="17"/>
      <c r="RWM34" s="17"/>
      <c r="RWU34" s="17"/>
      <c r="RXC34" s="17"/>
      <c r="RXK34" s="17"/>
      <c r="RXS34" s="17"/>
      <c r="RYA34" s="17"/>
      <c r="RYI34" s="17"/>
      <c r="RYQ34" s="17"/>
      <c r="RYY34" s="17"/>
      <c r="RZG34" s="17"/>
      <c r="RZO34" s="17"/>
      <c r="RZW34" s="17"/>
      <c r="SAE34" s="17"/>
      <c r="SAM34" s="17"/>
      <c r="SAU34" s="17"/>
      <c r="SBC34" s="17"/>
      <c r="SBK34" s="17"/>
      <c r="SBS34" s="17"/>
      <c r="SCA34" s="17"/>
      <c r="SCI34" s="17"/>
      <c r="SCQ34" s="17"/>
      <c r="SCY34" s="17"/>
      <c r="SDG34" s="17"/>
      <c r="SDO34" s="17"/>
      <c r="SDW34" s="17"/>
      <c r="SEE34" s="17"/>
      <c r="SEM34" s="17"/>
      <c r="SEU34" s="17"/>
      <c r="SFC34" s="17"/>
      <c r="SFK34" s="17"/>
      <c r="SFS34" s="17"/>
      <c r="SGA34" s="17"/>
      <c r="SGI34" s="17"/>
      <c r="SGQ34" s="17"/>
      <c r="SGY34" s="17"/>
      <c r="SHG34" s="17"/>
      <c r="SHO34" s="17"/>
      <c r="SHW34" s="17"/>
      <c r="SIE34" s="17"/>
      <c r="SIM34" s="17"/>
      <c r="SIU34" s="17"/>
      <c r="SJC34" s="17"/>
      <c r="SJK34" s="17"/>
      <c r="SJS34" s="17"/>
      <c r="SKA34" s="17"/>
      <c r="SKI34" s="17"/>
      <c r="SKQ34" s="17"/>
      <c r="SKY34" s="17"/>
      <c r="SLG34" s="17"/>
      <c r="SLO34" s="17"/>
      <c r="SLW34" s="17"/>
      <c r="SME34" s="17"/>
      <c r="SMM34" s="17"/>
      <c r="SMU34" s="17"/>
      <c r="SNC34" s="17"/>
      <c r="SNK34" s="17"/>
      <c r="SNS34" s="17"/>
      <c r="SOA34" s="17"/>
      <c r="SOI34" s="17"/>
      <c r="SOQ34" s="17"/>
      <c r="SOY34" s="17"/>
      <c r="SPG34" s="17"/>
      <c r="SPO34" s="17"/>
      <c r="SPW34" s="17"/>
      <c r="SQE34" s="17"/>
      <c r="SQM34" s="17"/>
      <c r="SQU34" s="17"/>
      <c r="SRC34" s="17"/>
      <c r="SRK34" s="17"/>
      <c r="SRS34" s="17"/>
      <c r="SSA34" s="17"/>
      <c r="SSI34" s="17"/>
      <c r="SSQ34" s="17"/>
      <c r="SSY34" s="17"/>
      <c r="STG34" s="17"/>
      <c r="STO34" s="17"/>
      <c r="STW34" s="17"/>
      <c r="SUE34" s="17"/>
      <c r="SUM34" s="17"/>
      <c r="SUU34" s="17"/>
      <c r="SVC34" s="17"/>
      <c r="SVK34" s="17"/>
      <c r="SVS34" s="17"/>
      <c r="SWA34" s="17"/>
      <c r="SWI34" s="17"/>
      <c r="SWQ34" s="17"/>
      <c r="SWY34" s="17"/>
      <c r="SXG34" s="17"/>
      <c r="SXO34" s="17"/>
      <c r="SXW34" s="17"/>
      <c r="SYE34" s="17"/>
      <c r="SYM34" s="17"/>
      <c r="SYU34" s="17"/>
      <c r="SZC34" s="17"/>
      <c r="SZK34" s="17"/>
      <c r="SZS34" s="17"/>
      <c r="TAA34" s="17"/>
      <c r="TAI34" s="17"/>
      <c r="TAQ34" s="17"/>
      <c r="TAY34" s="17"/>
      <c r="TBG34" s="17"/>
      <c r="TBO34" s="17"/>
      <c r="TBW34" s="17"/>
      <c r="TCE34" s="17"/>
      <c r="TCM34" s="17"/>
      <c r="TCU34" s="17"/>
      <c r="TDC34" s="17"/>
      <c r="TDK34" s="17"/>
      <c r="TDS34" s="17"/>
      <c r="TEA34" s="17"/>
      <c r="TEI34" s="17"/>
      <c r="TEQ34" s="17"/>
      <c r="TEY34" s="17"/>
      <c r="TFG34" s="17"/>
      <c r="TFO34" s="17"/>
      <c r="TFW34" s="17"/>
      <c r="TGE34" s="17"/>
      <c r="TGM34" s="17"/>
      <c r="TGU34" s="17"/>
      <c r="THC34" s="17"/>
      <c r="THK34" s="17"/>
      <c r="THS34" s="17"/>
      <c r="TIA34" s="17"/>
      <c r="TII34" s="17"/>
      <c r="TIQ34" s="17"/>
      <c r="TIY34" s="17"/>
      <c r="TJG34" s="17"/>
      <c r="TJO34" s="17"/>
      <c r="TJW34" s="17"/>
      <c r="TKE34" s="17"/>
      <c r="TKM34" s="17"/>
      <c r="TKU34" s="17"/>
      <c r="TLC34" s="17"/>
      <c r="TLK34" s="17"/>
      <c r="TLS34" s="17"/>
      <c r="TMA34" s="17"/>
      <c r="TMI34" s="17"/>
      <c r="TMQ34" s="17"/>
      <c r="TMY34" s="17"/>
      <c r="TNG34" s="17"/>
      <c r="TNO34" s="17"/>
      <c r="TNW34" s="17"/>
      <c r="TOE34" s="17"/>
      <c r="TOM34" s="17"/>
      <c r="TOU34" s="17"/>
      <c r="TPC34" s="17"/>
      <c r="TPK34" s="17"/>
      <c r="TPS34" s="17"/>
      <c r="TQA34" s="17"/>
      <c r="TQI34" s="17"/>
      <c r="TQQ34" s="17"/>
      <c r="TQY34" s="17"/>
      <c r="TRG34" s="17"/>
      <c r="TRO34" s="17"/>
      <c r="TRW34" s="17"/>
      <c r="TSE34" s="17"/>
      <c r="TSM34" s="17"/>
      <c r="TSU34" s="17"/>
      <c r="TTC34" s="17"/>
      <c r="TTK34" s="17"/>
      <c r="TTS34" s="17"/>
      <c r="TUA34" s="17"/>
      <c r="TUI34" s="17"/>
      <c r="TUQ34" s="17"/>
      <c r="TUY34" s="17"/>
      <c r="TVG34" s="17"/>
      <c r="TVO34" s="17"/>
      <c r="TVW34" s="17"/>
      <c r="TWE34" s="17"/>
      <c r="TWM34" s="17"/>
      <c r="TWU34" s="17"/>
      <c r="TXC34" s="17"/>
      <c r="TXK34" s="17"/>
      <c r="TXS34" s="17"/>
      <c r="TYA34" s="17"/>
      <c r="TYI34" s="17"/>
      <c r="TYQ34" s="17"/>
      <c r="TYY34" s="17"/>
      <c r="TZG34" s="17"/>
      <c r="TZO34" s="17"/>
      <c r="TZW34" s="17"/>
      <c r="UAE34" s="17"/>
      <c r="UAM34" s="17"/>
      <c r="UAU34" s="17"/>
      <c r="UBC34" s="17"/>
      <c r="UBK34" s="17"/>
      <c r="UBS34" s="17"/>
      <c r="UCA34" s="17"/>
      <c r="UCI34" s="17"/>
      <c r="UCQ34" s="17"/>
      <c r="UCY34" s="17"/>
      <c r="UDG34" s="17"/>
      <c r="UDO34" s="17"/>
      <c r="UDW34" s="17"/>
      <c r="UEE34" s="17"/>
      <c r="UEM34" s="17"/>
      <c r="UEU34" s="17"/>
      <c r="UFC34" s="17"/>
      <c r="UFK34" s="17"/>
      <c r="UFS34" s="17"/>
      <c r="UGA34" s="17"/>
      <c r="UGI34" s="17"/>
      <c r="UGQ34" s="17"/>
      <c r="UGY34" s="17"/>
      <c r="UHG34" s="17"/>
      <c r="UHO34" s="17"/>
      <c r="UHW34" s="17"/>
      <c r="UIE34" s="17"/>
      <c r="UIM34" s="17"/>
      <c r="UIU34" s="17"/>
      <c r="UJC34" s="17"/>
      <c r="UJK34" s="17"/>
      <c r="UJS34" s="17"/>
      <c r="UKA34" s="17"/>
      <c r="UKI34" s="17"/>
      <c r="UKQ34" s="17"/>
      <c r="UKY34" s="17"/>
      <c r="ULG34" s="17"/>
      <c r="ULO34" s="17"/>
      <c r="ULW34" s="17"/>
      <c r="UME34" s="17"/>
      <c r="UMM34" s="17"/>
      <c r="UMU34" s="17"/>
      <c r="UNC34" s="17"/>
      <c r="UNK34" s="17"/>
      <c r="UNS34" s="17"/>
      <c r="UOA34" s="17"/>
      <c r="UOI34" s="17"/>
      <c r="UOQ34" s="17"/>
      <c r="UOY34" s="17"/>
      <c r="UPG34" s="17"/>
      <c r="UPO34" s="17"/>
      <c r="UPW34" s="17"/>
      <c r="UQE34" s="17"/>
      <c r="UQM34" s="17"/>
      <c r="UQU34" s="17"/>
      <c r="URC34" s="17"/>
      <c r="URK34" s="17"/>
      <c r="URS34" s="17"/>
      <c r="USA34" s="17"/>
      <c r="USI34" s="17"/>
      <c r="USQ34" s="17"/>
      <c r="USY34" s="17"/>
      <c r="UTG34" s="17"/>
      <c r="UTO34" s="17"/>
      <c r="UTW34" s="17"/>
      <c r="UUE34" s="17"/>
      <c r="UUM34" s="17"/>
      <c r="UUU34" s="17"/>
      <c r="UVC34" s="17"/>
      <c r="UVK34" s="17"/>
      <c r="UVS34" s="17"/>
      <c r="UWA34" s="17"/>
      <c r="UWI34" s="17"/>
      <c r="UWQ34" s="17"/>
      <c r="UWY34" s="17"/>
      <c r="UXG34" s="17"/>
      <c r="UXO34" s="17"/>
      <c r="UXW34" s="17"/>
      <c r="UYE34" s="17"/>
      <c r="UYM34" s="17"/>
      <c r="UYU34" s="17"/>
      <c r="UZC34" s="17"/>
      <c r="UZK34" s="17"/>
      <c r="UZS34" s="17"/>
      <c r="VAA34" s="17"/>
      <c r="VAI34" s="17"/>
      <c r="VAQ34" s="17"/>
      <c r="VAY34" s="17"/>
      <c r="VBG34" s="17"/>
      <c r="VBO34" s="17"/>
      <c r="VBW34" s="17"/>
      <c r="VCE34" s="17"/>
      <c r="VCM34" s="17"/>
      <c r="VCU34" s="17"/>
      <c r="VDC34" s="17"/>
      <c r="VDK34" s="17"/>
      <c r="VDS34" s="17"/>
      <c r="VEA34" s="17"/>
      <c r="VEI34" s="17"/>
      <c r="VEQ34" s="17"/>
      <c r="VEY34" s="17"/>
      <c r="VFG34" s="17"/>
      <c r="VFO34" s="17"/>
      <c r="VFW34" s="17"/>
      <c r="VGE34" s="17"/>
      <c r="VGM34" s="17"/>
      <c r="VGU34" s="17"/>
      <c r="VHC34" s="17"/>
      <c r="VHK34" s="17"/>
      <c r="VHS34" s="17"/>
      <c r="VIA34" s="17"/>
      <c r="VII34" s="17"/>
      <c r="VIQ34" s="17"/>
      <c r="VIY34" s="17"/>
      <c r="VJG34" s="17"/>
      <c r="VJO34" s="17"/>
      <c r="VJW34" s="17"/>
      <c r="VKE34" s="17"/>
      <c r="VKM34" s="17"/>
      <c r="VKU34" s="17"/>
      <c r="VLC34" s="17"/>
      <c r="VLK34" s="17"/>
      <c r="VLS34" s="17"/>
      <c r="VMA34" s="17"/>
      <c r="VMI34" s="17"/>
      <c r="VMQ34" s="17"/>
      <c r="VMY34" s="17"/>
      <c r="VNG34" s="17"/>
      <c r="VNO34" s="17"/>
      <c r="VNW34" s="17"/>
      <c r="VOE34" s="17"/>
      <c r="VOM34" s="17"/>
      <c r="VOU34" s="17"/>
      <c r="VPC34" s="17"/>
      <c r="VPK34" s="17"/>
      <c r="VPS34" s="17"/>
      <c r="VQA34" s="17"/>
      <c r="VQI34" s="17"/>
      <c r="VQQ34" s="17"/>
      <c r="VQY34" s="17"/>
      <c r="VRG34" s="17"/>
      <c r="VRO34" s="17"/>
      <c r="VRW34" s="17"/>
      <c r="VSE34" s="17"/>
      <c r="VSM34" s="17"/>
      <c r="VSU34" s="17"/>
      <c r="VTC34" s="17"/>
      <c r="VTK34" s="17"/>
      <c r="VTS34" s="17"/>
      <c r="VUA34" s="17"/>
      <c r="VUI34" s="17"/>
      <c r="VUQ34" s="17"/>
      <c r="VUY34" s="17"/>
      <c r="VVG34" s="17"/>
      <c r="VVO34" s="17"/>
      <c r="VVW34" s="17"/>
      <c r="VWE34" s="17"/>
      <c r="VWM34" s="17"/>
      <c r="VWU34" s="17"/>
      <c r="VXC34" s="17"/>
      <c r="VXK34" s="17"/>
      <c r="VXS34" s="17"/>
      <c r="VYA34" s="17"/>
      <c r="VYI34" s="17"/>
      <c r="VYQ34" s="17"/>
      <c r="VYY34" s="17"/>
      <c r="VZG34" s="17"/>
      <c r="VZO34" s="17"/>
      <c r="VZW34" s="17"/>
      <c r="WAE34" s="17"/>
      <c r="WAM34" s="17"/>
      <c r="WAU34" s="17"/>
      <c r="WBC34" s="17"/>
      <c r="WBK34" s="17"/>
      <c r="WBS34" s="17"/>
      <c r="WCA34" s="17"/>
      <c r="WCI34" s="17"/>
      <c r="WCQ34" s="17"/>
      <c r="WCY34" s="17"/>
      <c r="WDG34" s="17"/>
      <c r="WDO34" s="17"/>
      <c r="WDW34" s="17"/>
      <c r="WEE34" s="17"/>
      <c r="WEM34" s="17"/>
      <c r="WEU34" s="17"/>
      <c r="WFC34" s="17"/>
      <c r="WFK34" s="17"/>
      <c r="WFS34" s="17"/>
      <c r="WGA34" s="17"/>
      <c r="WGI34" s="17"/>
      <c r="WGQ34" s="17"/>
      <c r="WGY34" s="17"/>
      <c r="WHG34" s="17"/>
      <c r="WHO34" s="17"/>
      <c r="WHW34" s="17"/>
      <c r="WIE34" s="17"/>
      <c r="WIM34" s="17"/>
      <c r="WIU34" s="17"/>
      <c r="WJC34" s="17"/>
      <c r="WJK34" s="17"/>
      <c r="WJS34" s="17"/>
      <c r="WKA34" s="17"/>
      <c r="WKI34" s="17"/>
      <c r="WKQ34" s="17"/>
      <c r="WKY34" s="17"/>
      <c r="WLG34" s="17"/>
      <c r="WLO34" s="17"/>
      <c r="WLW34" s="17"/>
      <c r="WME34" s="17"/>
      <c r="WMM34" s="17"/>
      <c r="WMU34" s="17"/>
      <c r="WNC34" s="17"/>
      <c r="WNK34" s="17"/>
      <c r="WNS34" s="17"/>
      <c r="WOA34" s="17"/>
      <c r="WOI34" s="17"/>
      <c r="WOQ34" s="17"/>
      <c r="WOY34" s="17"/>
      <c r="WPG34" s="17"/>
      <c r="WPO34" s="17"/>
      <c r="WPW34" s="17"/>
      <c r="WQE34" s="17"/>
      <c r="WQM34" s="17"/>
      <c r="WQU34" s="17"/>
      <c r="WRC34" s="17"/>
      <c r="WRK34" s="17"/>
      <c r="WRS34" s="17"/>
      <c r="WSA34" s="17"/>
      <c r="WSI34" s="17"/>
      <c r="WSQ34" s="17"/>
      <c r="WSY34" s="17"/>
      <c r="WTG34" s="17"/>
      <c r="WTO34" s="17"/>
      <c r="WTW34" s="17"/>
      <c r="WUE34" s="17"/>
      <c r="WUM34" s="17"/>
      <c r="WUU34" s="17"/>
      <c r="WVC34" s="17"/>
      <c r="WVK34" s="17"/>
      <c r="WVS34" s="17"/>
      <c r="WWA34" s="17"/>
      <c r="WWI34" s="17"/>
      <c r="WWQ34" s="17"/>
      <c r="WWY34" s="17"/>
      <c r="WXG34" s="17"/>
      <c r="WXO34" s="17"/>
      <c r="WXW34" s="17"/>
      <c r="WYE34" s="17"/>
      <c r="WYM34" s="17"/>
      <c r="WYU34" s="17"/>
      <c r="WZC34" s="17"/>
      <c r="WZK34" s="17"/>
      <c r="WZS34" s="17"/>
      <c r="XAA34" s="17"/>
      <c r="XAI34" s="17"/>
      <c r="XAQ34" s="17"/>
      <c r="XAY34" s="17"/>
      <c r="XBG34" s="17"/>
      <c r="XBO34" s="17"/>
      <c r="XBW34" s="17"/>
      <c r="XCE34" s="17"/>
      <c r="XCM34" s="17"/>
      <c r="XCU34" s="17"/>
      <c r="XDC34" s="17"/>
      <c r="XDK34" s="17"/>
      <c r="XDS34" s="17"/>
      <c r="XEA34" s="17"/>
      <c r="XEI34" s="17"/>
      <c r="XEQ34" s="17"/>
      <c r="XEY34" s="17"/>
    </row>
    <row r="35" spans="1:1019 1027:2043 2051:3067 3075:4091 4099:5115 5123:6139 6147:7163 7171:8187 8195:9211 9219:10235 10243:11259 11267:12283 12291:13307 13315:14331 14339:15355 15363:16379" ht="51.75" customHeight="1" x14ac:dyDescent="0.25">
      <c r="A35" s="78" t="s">
        <v>408</v>
      </c>
      <c r="B35" s="78" t="s">
        <v>545</v>
      </c>
      <c r="C35" s="107" t="s">
        <v>593</v>
      </c>
      <c r="D35" s="124" t="s">
        <v>546</v>
      </c>
      <c r="E35" s="35" t="s">
        <v>16</v>
      </c>
      <c r="F35" s="124" t="s">
        <v>547</v>
      </c>
      <c r="G35" s="78" t="s">
        <v>543</v>
      </c>
      <c r="H35" s="78" t="s">
        <v>545</v>
      </c>
      <c r="I35" s="78" t="s">
        <v>548</v>
      </c>
      <c r="J35" s="133" t="s">
        <v>486</v>
      </c>
      <c r="K35" s="133" t="s">
        <v>486</v>
      </c>
      <c r="L35" s="133" t="s">
        <v>486</v>
      </c>
      <c r="M35" s="134" t="s">
        <v>109</v>
      </c>
      <c r="N35" s="35" t="s">
        <v>114</v>
      </c>
      <c r="O35" s="35" t="s">
        <v>114</v>
      </c>
      <c r="S35" s="17"/>
      <c r="AA35" s="17"/>
      <c r="AI35" s="17"/>
      <c r="AQ35" s="17"/>
      <c r="AY35" s="17"/>
      <c r="BG35" s="17"/>
      <c r="BO35" s="17"/>
      <c r="BW35" s="17"/>
      <c r="CE35" s="17"/>
      <c r="CM35" s="17"/>
      <c r="CU35" s="17"/>
      <c r="DC35" s="17"/>
      <c r="DK35" s="17"/>
      <c r="DS35" s="17"/>
      <c r="EA35" s="17"/>
      <c r="EI35" s="17"/>
      <c r="EQ35" s="17"/>
      <c r="EY35" s="17"/>
      <c r="FG35" s="17"/>
      <c r="FO35" s="17"/>
      <c r="FW35" s="17"/>
      <c r="GE35" s="17"/>
      <c r="GM35" s="17"/>
      <c r="GU35" s="17"/>
      <c r="HC35" s="17"/>
      <c r="HK35" s="17"/>
      <c r="HS35" s="17"/>
      <c r="IA35" s="17"/>
      <c r="II35" s="17"/>
      <c r="IQ35" s="17"/>
      <c r="IY35" s="17"/>
      <c r="JG35" s="17"/>
      <c r="JO35" s="17"/>
      <c r="JW35" s="17"/>
      <c r="KE35" s="17"/>
      <c r="KM35" s="17"/>
      <c r="KU35" s="17"/>
      <c r="LC35" s="17"/>
      <c r="LK35" s="17"/>
      <c r="LS35" s="17"/>
      <c r="MA35" s="17"/>
      <c r="MI35" s="17"/>
      <c r="MQ35" s="17"/>
      <c r="MY35" s="17"/>
      <c r="NG35" s="17"/>
      <c r="NO35" s="17"/>
      <c r="NW35" s="17"/>
      <c r="OE35" s="17"/>
      <c r="OM35" s="17"/>
      <c r="OU35" s="17"/>
      <c r="PC35" s="17"/>
      <c r="PK35" s="17"/>
      <c r="PS35" s="17"/>
      <c r="QA35" s="17"/>
      <c r="QI35" s="17"/>
      <c r="QQ35" s="17"/>
      <c r="QY35" s="17"/>
      <c r="RG35" s="17"/>
      <c r="RO35" s="17"/>
      <c r="RW35" s="17"/>
      <c r="SE35" s="17"/>
      <c r="SM35" s="17"/>
      <c r="SU35" s="17"/>
      <c r="TC35" s="17"/>
      <c r="TK35" s="17"/>
      <c r="TS35" s="17"/>
      <c r="UA35" s="17"/>
      <c r="UI35" s="17"/>
      <c r="UQ35" s="17"/>
      <c r="UY35" s="17"/>
      <c r="VG35" s="17"/>
      <c r="VO35" s="17"/>
      <c r="VW35" s="17"/>
      <c r="WE35" s="17"/>
      <c r="WM35" s="17"/>
      <c r="WU35" s="17"/>
      <c r="XC35" s="17"/>
      <c r="XK35" s="17"/>
      <c r="XS35" s="17"/>
      <c r="YA35" s="17"/>
      <c r="YI35" s="17"/>
      <c r="YQ35" s="17"/>
      <c r="YY35" s="17"/>
      <c r="ZG35" s="17"/>
      <c r="ZO35" s="17"/>
      <c r="ZW35" s="17"/>
      <c r="AAE35" s="17"/>
      <c r="AAM35" s="17"/>
      <c r="AAU35" s="17"/>
      <c r="ABC35" s="17"/>
      <c r="ABK35" s="17"/>
      <c r="ABS35" s="17"/>
      <c r="ACA35" s="17"/>
      <c r="ACI35" s="17"/>
      <c r="ACQ35" s="17"/>
      <c r="ACY35" s="17"/>
      <c r="ADG35" s="17"/>
      <c r="ADO35" s="17"/>
      <c r="ADW35" s="17"/>
      <c r="AEE35" s="17"/>
      <c r="AEM35" s="17"/>
      <c r="AEU35" s="17"/>
      <c r="AFC35" s="17"/>
      <c r="AFK35" s="17"/>
      <c r="AFS35" s="17"/>
      <c r="AGA35" s="17"/>
      <c r="AGI35" s="17"/>
      <c r="AGQ35" s="17"/>
      <c r="AGY35" s="17"/>
      <c r="AHG35" s="17"/>
      <c r="AHO35" s="17"/>
      <c r="AHW35" s="17"/>
      <c r="AIE35" s="17"/>
      <c r="AIM35" s="17"/>
      <c r="AIU35" s="17"/>
      <c r="AJC35" s="17"/>
      <c r="AJK35" s="17"/>
      <c r="AJS35" s="17"/>
      <c r="AKA35" s="17"/>
      <c r="AKI35" s="17"/>
      <c r="AKQ35" s="17"/>
      <c r="AKY35" s="17"/>
      <c r="ALG35" s="17"/>
      <c r="ALO35" s="17"/>
      <c r="ALW35" s="17"/>
      <c r="AME35" s="17"/>
      <c r="AMM35" s="17"/>
      <c r="AMU35" s="17"/>
      <c r="ANC35" s="17"/>
      <c r="ANK35" s="17"/>
      <c r="ANS35" s="17"/>
      <c r="AOA35" s="17"/>
      <c r="AOI35" s="17"/>
      <c r="AOQ35" s="17"/>
      <c r="AOY35" s="17"/>
      <c r="APG35" s="17"/>
      <c r="APO35" s="17"/>
      <c r="APW35" s="17"/>
      <c r="AQE35" s="17"/>
      <c r="AQM35" s="17"/>
      <c r="AQU35" s="17"/>
      <c r="ARC35" s="17"/>
      <c r="ARK35" s="17"/>
      <c r="ARS35" s="17"/>
      <c r="ASA35" s="17"/>
      <c r="ASI35" s="17"/>
      <c r="ASQ35" s="17"/>
      <c r="ASY35" s="17"/>
      <c r="ATG35" s="17"/>
      <c r="ATO35" s="17"/>
      <c r="ATW35" s="17"/>
      <c r="AUE35" s="17"/>
      <c r="AUM35" s="17"/>
      <c r="AUU35" s="17"/>
      <c r="AVC35" s="17"/>
      <c r="AVK35" s="17"/>
      <c r="AVS35" s="17"/>
      <c r="AWA35" s="17"/>
      <c r="AWI35" s="17"/>
      <c r="AWQ35" s="17"/>
      <c r="AWY35" s="17"/>
      <c r="AXG35" s="17"/>
      <c r="AXO35" s="17"/>
      <c r="AXW35" s="17"/>
      <c r="AYE35" s="17"/>
      <c r="AYM35" s="17"/>
      <c r="AYU35" s="17"/>
      <c r="AZC35" s="17"/>
      <c r="AZK35" s="17"/>
      <c r="AZS35" s="17"/>
      <c r="BAA35" s="17"/>
      <c r="BAI35" s="17"/>
      <c r="BAQ35" s="17"/>
      <c r="BAY35" s="17"/>
      <c r="BBG35" s="17"/>
      <c r="BBO35" s="17"/>
      <c r="BBW35" s="17"/>
      <c r="BCE35" s="17"/>
      <c r="BCM35" s="17"/>
      <c r="BCU35" s="17"/>
      <c r="BDC35" s="17"/>
      <c r="BDK35" s="17"/>
      <c r="BDS35" s="17"/>
      <c r="BEA35" s="17"/>
      <c r="BEI35" s="17"/>
      <c r="BEQ35" s="17"/>
      <c r="BEY35" s="17"/>
      <c r="BFG35" s="17"/>
      <c r="BFO35" s="17"/>
      <c r="BFW35" s="17"/>
      <c r="BGE35" s="17"/>
      <c r="BGM35" s="17"/>
      <c r="BGU35" s="17"/>
      <c r="BHC35" s="17"/>
      <c r="BHK35" s="17"/>
      <c r="BHS35" s="17"/>
      <c r="BIA35" s="17"/>
      <c r="BII35" s="17"/>
      <c r="BIQ35" s="17"/>
      <c r="BIY35" s="17"/>
      <c r="BJG35" s="17"/>
      <c r="BJO35" s="17"/>
      <c r="BJW35" s="17"/>
      <c r="BKE35" s="17"/>
      <c r="BKM35" s="17"/>
      <c r="BKU35" s="17"/>
      <c r="BLC35" s="17"/>
      <c r="BLK35" s="17"/>
      <c r="BLS35" s="17"/>
      <c r="BMA35" s="17"/>
      <c r="BMI35" s="17"/>
      <c r="BMQ35" s="17"/>
      <c r="BMY35" s="17"/>
      <c r="BNG35" s="17"/>
      <c r="BNO35" s="17"/>
      <c r="BNW35" s="17"/>
      <c r="BOE35" s="17"/>
      <c r="BOM35" s="17"/>
      <c r="BOU35" s="17"/>
      <c r="BPC35" s="17"/>
      <c r="BPK35" s="17"/>
      <c r="BPS35" s="17"/>
      <c r="BQA35" s="17"/>
      <c r="BQI35" s="17"/>
      <c r="BQQ35" s="17"/>
      <c r="BQY35" s="17"/>
      <c r="BRG35" s="17"/>
      <c r="BRO35" s="17"/>
      <c r="BRW35" s="17"/>
      <c r="BSE35" s="17"/>
      <c r="BSM35" s="17"/>
      <c r="BSU35" s="17"/>
      <c r="BTC35" s="17"/>
      <c r="BTK35" s="17"/>
      <c r="BTS35" s="17"/>
      <c r="BUA35" s="17"/>
      <c r="BUI35" s="17"/>
      <c r="BUQ35" s="17"/>
      <c r="BUY35" s="17"/>
      <c r="BVG35" s="17"/>
      <c r="BVO35" s="17"/>
      <c r="BVW35" s="17"/>
      <c r="BWE35" s="17"/>
      <c r="BWM35" s="17"/>
      <c r="BWU35" s="17"/>
      <c r="BXC35" s="17"/>
      <c r="BXK35" s="17"/>
      <c r="BXS35" s="17"/>
      <c r="BYA35" s="17"/>
      <c r="BYI35" s="17"/>
      <c r="BYQ35" s="17"/>
      <c r="BYY35" s="17"/>
      <c r="BZG35" s="17"/>
      <c r="BZO35" s="17"/>
      <c r="BZW35" s="17"/>
      <c r="CAE35" s="17"/>
      <c r="CAM35" s="17"/>
      <c r="CAU35" s="17"/>
      <c r="CBC35" s="17"/>
      <c r="CBK35" s="17"/>
      <c r="CBS35" s="17"/>
      <c r="CCA35" s="17"/>
      <c r="CCI35" s="17"/>
      <c r="CCQ35" s="17"/>
      <c r="CCY35" s="17"/>
      <c r="CDG35" s="17"/>
      <c r="CDO35" s="17"/>
      <c r="CDW35" s="17"/>
      <c r="CEE35" s="17"/>
      <c r="CEM35" s="17"/>
      <c r="CEU35" s="17"/>
      <c r="CFC35" s="17"/>
      <c r="CFK35" s="17"/>
      <c r="CFS35" s="17"/>
      <c r="CGA35" s="17"/>
      <c r="CGI35" s="17"/>
      <c r="CGQ35" s="17"/>
      <c r="CGY35" s="17"/>
      <c r="CHG35" s="17"/>
      <c r="CHO35" s="17"/>
      <c r="CHW35" s="17"/>
      <c r="CIE35" s="17"/>
      <c r="CIM35" s="17"/>
      <c r="CIU35" s="17"/>
      <c r="CJC35" s="17"/>
      <c r="CJK35" s="17"/>
      <c r="CJS35" s="17"/>
      <c r="CKA35" s="17"/>
      <c r="CKI35" s="17"/>
      <c r="CKQ35" s="17"/>
      <c r="CKY35" s="17"/>
      <c r="CLG35" s="17"/>
      <c r="CLO35" s="17"/>
      <c r="CLW35" s="17"/>
      <c r="CME35" s="17"/>
      <c r="CMM35" s="17"/>
      <c r="CMU35" s="17"/>
      <c r="CNC35" s="17"/>
      <c r="CNK35" s="17"/>
      <c r="CNS35" s="17"/>
      <c r="COA35" s="17"/>
      <c r="COI35" s="17"/>
      <c r="COQ35" s="17"/>
      <c r="COY35" s="17"/>
      <c r="CPG35" s="17"/>
      <c r="CPO35" s="17"/>
      <c r="CPW35" s="17"/>
      <c r="CQE35" s="17"/>
      <c r="CQM35" s="17"/>
      <c r="CQU35" s="17"/>
      <c r="CRC35" s="17"/>
      <c r="CRK35" s="17"/>
      <c r="CRS35" s="17"/>
      <c r="CSA35" s="17"/>
      <c r="CSI35" s="17"/>
      <c r="CSQ35" s="17"/>
      <c r="CSY35" s="17"/>
      <c r="CTG35" s="17"/>
      <c r="CTO35" s="17"/>
      <c r="CTW35" s="17"/>
      <c r="CUE35" s="17"/>
      <c r="CUM35" s="17"/>
      <c r="CUU35" s="17"/>
      <c r="CVC35" s="17"/>
      <c r="CVK35" s="17"/>
      <c r="CVS35" s="17"/>
      <c r="CWA35" s="17"/>
      <c r="CWI35" s="17"/>
      <c r="CWQ35" s="17"/>
      <c r="CWY35" s="17"/>
      <c r="CXG35" s="17"/>
      <c r="CXO35" s="17"/>
      <c r="CXW35" s="17"/>
      <c r="CYE35" s="17"/>
      <c r="CYM35" s="17"/>
      <c r="CYU35" s="17"/>
      <c r="CZC35" s="17"/>
      <c r="CZK35" s="17"/>
      <c r="CZS35" s="17"/>
      <c r="DAA35" s="17"/>
      <c r="DAI35" s="17"/>
      <c r="DAQ35" s="17"/>
      <c r="DAY35" s="17"/>
      <c r="DBG35" s="17"/>
      <c r="DBO35" s="17"/>
      <c r="DBW35" s="17"/>
      <c r="DCE35" s="17"/>
      <c r="DCM35" s="17"/>
      <c r="DCU35" s="17"/>
      <c r="DDC35" s="17"/>
      <c r="DDK35" s="17"/>
      <c r="DDS35" s="17"/>
      <c r="DEA35" s="17"/>
      <c r="DEI35" s="17"/>
      <c r="DEQ35" s="17"/>
      <c r="DEY35" s="17"/>
      <c r="DFG35" s="17"/>
      <c r="DFO35" s="17"/>
      <c r="DFW35" s="17"/>
      <c r="DGE35" s="17"/>
      <c r="DGM35" s="17"/>
      <c r="DGU35" s="17"/>
      <c r="DHC35" s="17"/>
      <c r="DHK35" s="17"/>
      <c r="DHS35" s="17"/>
      <c r="DIA35" s="17"/>
      <c r="DII35" s="17"/>
      <c r="DIQ35" s="17"/>
      <c r="DIY35" s="17"/>
      <c r="DJG35" s="17"/>
      <c r="DJO35" s="17"/>
      <c r="DJW35" s="17"/>
      <c r="DKE35" s="17"/>
      <c r="DKM35" s="17"/>
      <c r="DKU35" s="17"/>
      <c r="DLC35" s="17"/>
      <c r="DLK35" s="17"/>
      <c r="DLS35" s="17"/>
      <c r="DMA35" s="17"/>
      <c r="DMI35" s="17"/>
      <c r="DMQ35" s="17"/>
      <c r="DMY35" s="17"/>
      <c r="DNG35" s="17"/>
      <c r="DNO35" s="17"/>
      <c r="DNW35" s="17"/>
      <c r="DOE35" s="17"/>
      <c r="DOM35" s="17"/>
      <c r="DOU35" s="17"/>
      <c r="DPC35" s="17"/>
      <c r="DPK35" s="17"/>
      <c r="DPS35" s="17"/>
      <c r="DQA35" s="17"/>
      <c r="DQI35" s="17"/>
      <c r="DQQ35" s="17"/>
      <c r="DQY35" s="17"/>
      <c r="DRG35" s="17"/>
      <c r="DRO35" s="17"/>
      <c r="DRW35" s="17"/>
      <c r="DSE35" s="17"/>
      <c r="DSM35" s="17"/>
      <c r="DSU35" s="17"/>
      <c r="DTC35" s="17"/>
      <c r="DTK35" s="17"/>
      <c r="DTS35" s="17"/>
      <c r="DUA35" s="17"/>
      <c r="DUI35" s="17"/>
      <c r="DUQ35" s="17"/>
      <c r="DUY35" s="17"/>
      <c r="DVG35" s="17"/>
      <c r="DVO35" s="17"/>
      <c r="DVW35" s="17"/>
      <c r="DWE35" s="17"/>
      <c r="DWM35" s="17"/>
      <c r="DWU35" s="17"/>
      <c r="DXC35" s="17"/>
      <c r="DXK35" s="17"/>
      <c r="DXS35" s="17"/>
      <c r="DYA35" s="17"/>
      <c r="DYI35" s="17"/>
      <c r="DYQ35" s="17"/>
      <c r="DYY35" s="17"/>
      <c r="DZG35" s="17"/>
      <c r="DZO35" s="17"/>
      <c r="DZW35" s="17"/>
      <c r="EAE35" s="17"/>
      <c r="EAM35" s="17"/>
      <c r="EAU35" s="17"/>
      <c r="EBC35" s="17"/>
      <c r="EBK35" s="17"/>
      <c r="EBS35" s="17"/>
      <c r="ECA35" s="17"/>
      <c r="ECI35" s="17"/>
      <c r="ECQ35" s="17"/>
      <c r="ECY35" s="17"/>
      <c r="EDG35" s="17"/>
      <c r="EDO35" s="17"/>
      <c r="EDW35" s="17"/>
      <c r="EEE35" s="17"/>
      <c r="EEM35" s="17"/>
      <c r="EEU35" s="17"/>
      <c r="EFC35" s="17"/>
      <c r="EFK35" s="17"/>
      <c r="EFS35" s="17"/>
      <c r="EGA35" s="17"/>
      <c r="EGI35" s="17"/>
      <c r="EGQ35" s="17"/>
      <c r="EGY35" s="17"/>
      <c r="EHG35" s="17"/>
      <c r="EHO35" s="17"/>
      <c r="EHW35" s="17"/>
      <c r="EIE35" s="17"/>
      <c r="EIM35" s="17"/>
      <c r="EIU35" s="17"/>
      <c r="EJC35" s="17"/>
      <c r="EJK35" s="17"/>
      <c r="EJS35" s="17"/>
      <c r="EKA35" s="17"/>
      <c r="EKI35" s="17"/>
      <c r="EKQ35" s="17"/>
      <c r="EKY35" s="17"/>
      <c r="ELG35" s="17"/>
      <c r="ELO35" s="17"/>
      <c r="ELW35" s="17"/>
      <c r="EME35" s="17"/>
      <c r="EMM35" s="17"/>
      <c r="EMU35" s="17"/>
      <c r="ENC35" s="17"/>
      <c r="ENK35" s="17"/>
      <c r="ENS35" s="17"/>
      <c r="EOA35" s="17"/>
      <c r="EOI35" s="17"/>
      <c r="EOQ35" s="17"/>
      <c r="EOY35" s="17"/>
      <c r="EPG35" s="17"/>
      <c r="EPO35" s="17"/>
      <c r="EPW35" s="17"/>
      <c r="EQE35" s="17"/>
      <c r="EQM35" s="17"/>
      <c r="EQU35" s="17"/>
      <c r="ERC35" s="17"/>
      <c r="ERK35" s="17"/>
      <c r="ERS35" s="17"/>
      <c r="ESA35" s="17"/>
      <c r="ESI35" s="17"/>
      <c r="ESQ35" s="17"/>
      <c r="ESY35" s="17"/>
      <c r="ETG35" s="17"/>
      <c r="ETO35" s="17"/>
      <c r="ETW35" s="17"/>
      <c r="EUE35" s="17"/>
      <c r="EUM35" s="17"/>
      <c r="EUU35" s="17"/>
      <c r="EVC35" s="17"/>
      <c r="EVK35" s="17"/>
      <c r="EVS35" s="17"/>
      <c r="EWA35" s="17"/>
      <c r="EWI35" s="17"/>
      <c r="EWQ35" s="17"/>
      <c r="EWY35" s="17"/>
      <c r="EXG35" s="17"/>
      <c r="EXO35" s="17"/>
      <c r="EXW35" s="17"/>
      <c r="EYE35" s="17"/>
      <c r="EYM35" s="17"/>
      <c r="EYU35" s="17"/>
      <c r="EZC35" s="17"/>
      <c r="EZK35" s="17"/>
      <c r="EZS35" s="17"/>
      <c r="FAA35" s="17"/>
      <c r="FAI35" s="17"/>
      <c r="FAQ35" s="17"/>
      <c r="FAY35" s="17"/>
      <c r="FBG35" s="17"/>
      <c r="FBO35" s="17"/>
      <c r="FBW35" s="17"/>
      <c r="FCE35" s="17"/>
      <c r="FCM35" s="17"/>
      <c r="FCU35" s="17"/>
      <c r="FDC35" s="17"/>
      <c r="FDK35" s="17"/>
      <c r="FDS35" s="17"/>
      <c r="FEA35" s="17"/>
      <c r="FEI35" s="17"/>
      <c r="FEQ35" s="17"/>
      <c r="FEY35" s="17"/>
      <c r="FFG35" s="17"/>
      <c r="FFO35" s="17"/>
      <c r="FFW35" s="17"/>
      <c r="FGE35" s="17"/>
      <c r="FGM35" s="17"/>
      <c r="FGU35" s="17"/>
      <c r="FHC35" s="17"/>
      <c r="FHK35" s="17"/>
      <c r="FHS35" s="17"/>
      <c r="FIA35" s="17"/>
      <c r="FII35" s="17"/>
      <c r="FIQ35" s="17"/>
      <c r="FIY35" s="17"/>
      <c r="FJG35" s="17"/>
      <c r="FJO35" s="17"/>
      <c r="FJW35" s="17"/>
      <c r="FKE35" s="17"/>
      <c r="FKM35" s="17"/>
      <c r="FKU35" s="17"/>
      <c r="FLC35" s="17"/>
      <c r="FLK35" s="17"/>
      <c r="FLS35" s="17"/>
      <c r="FMA35" s="17"/>
      <c r="FMI35" s="17"/>
      <c r="FMQ35" s="17"/>
      <c r="FMY35" s="17"/>
      <c r="FNG35" s="17"/>
      <c r="FNO35" s="17"/>
      <c r="FNW35" s="17"/>
      <c r="FOE35" s="17"/>
      <c r="FOM35" s="17"/>
      <c r="FOU35" s="17"/>
      <c r="FPC35" s="17"/>
      <c r="FPK35" s="17"/>
      <c r="FPS35" s="17"/>
      <c r="FQA35" s="17"/>
      <c r="FQI35" s="17"/>
      <c r="FQQ35" s="17"/>
      <c r="FQY35" s="17"/>
      <c r="FRG35" s="17"/>
      <c r="FRO35" s="17"/>
      <c r="FRW35" s="17"/>
      <c r="FSE35" s="17"/>
      <c r="FSM35" s="17"/>
      <c r="FSU35" s="17"/>
      <c r="FTC35" s="17"/>
      <c r="FTK35" s="17"/>
      <c r="FTS35" s="17"/>
      <c r="FUA35" s="17"/>
      <c r="FUI35" s="17"/>
      <c r="FUQ35" s="17"/>
      <c r="FUY35" s="17"/>
      <c r="FVG35" s="17"/>
      <c r="FVO35" s="17"/>
      <c r="FVW35" s="17"/>
      <c r="FWE35" s="17"/>
      <c r="FWM35" s="17"/>
      <c r="FWU35" s="17"/>
      <c r="FXC35" s="17"/>
      <c r="FXK35" s="17"/>
      <c r="FXS35" s="17"/>
      <c r="FYA35" s="17"/>
      <c r="FYI35" s="17"/>
      <c r="FYQ35" s="17"/>
      <c r="FYY35" s="17"/>
      <c r="FZG35" s="17"/>
      <c r="FZO35" s="17"/>
      <c r="FZW35" s="17"/>
      <c r="GAE35" s="17"/>
      <c r="GAM35" s="17"/>
      <c r="GAU35" s="17"/>
      <c r="GBC35" s="17"/>
      <c r="GBK35" s="17"/>
      <c r="GBS35" s="17"/>
      <c r="GCA35" s="17"/>
      <c r="GCI35" s="17"/>
      <c r="GCQ35" s="17"/>
      <c r="GCY35" s="17"/>
      <c r="GDG35" s="17"/>
      <c r="GDO35" s="17"/>
      <c r="GDW35" s="17"/>
      <c r="GEE35" s="17"/>
      <c r="GEM35" s="17"/>
      <c r="GEU35" s="17"/>
      <c r="GFC35" s="17"/>
      <c r="GFK35" s="17"/>
      <c r="GFS35" s="17"/>
      <c r="GGA35" s="17"/>
      <c r="GGI35" s="17"/>
      <c r="GGQ35" s="17"/>
      <c r="GGY35" s="17"/>
      <c r="GHG35" s="17"/>
      <c r="GHO35" s="17"/>
      <c r="GHW35" s="17"/>
      <c r="GIE35" s="17"/>
      <c r="GIM35" s="17"/>
      <c r="GIU35" s="17"/>
      <c r="GJC35" s="17"/>
      <c r="GJK35" s="17"/>
      <c r="GJS35" s="17"/>
      <c r="GKA35" s="17"/>
      <c r="GKI35" s="17"/>
      <c r="GKQ35" s="17"/>
      <c r="GKY35" s="17"/>
      <c r="GLG35" s="17"/>
      <c r="GLO35" s="17"/>
      <c r="GLW35" s="17"/>
      <c r="GME35" s="17"/>
      <c r="GMM35" s="17"/>
      <c r="GMU35" s="17"/>
      <c r="GNC35" s="17"/>
      <c r="GNK35" s="17"/>
      <c r="GNS35" s="17"/>
      <c r="GOA35" s="17"/>
      <c r="GOI35" s="17"/>
      <c r="GOQ35" s="17"/>
      <c r="GOY35" s="17"/>
      <c r="GPG35" s="17"/>
      <c r="GPO35" s="17"/>
      <c r="GPW35" s="17"/>
      <c r="GQE35" s="17"/>
      <c r="GQM35" s="17"/>
      <c r="GQU35" s="17"/>
      <c r="GRC35" s="17"/>
      <c r="GRK35" s="17"/>
      <c r="GRS35" s="17"/>
      <c r="GSA35" s="17"/>
      <c r="GSI35" s="17"/>
      <c r="GSQ35" s="17"/>
      <c r="GSY35" s="17"/>
      <c r="GTG35" s="17"/>
      <c r="GTO35" s="17"/>
      <c r="GTW35" s="17"/>
      <c r="GUE35" s="17"/>
      <c r="GUM35" s="17"/>
      <c r="GUU35" s="17"/>
      <c r="GVC35" s="17"/>
      <c r="GVK35" s="17"/>
      <c r="GVS35" s="17"/>
      <c r="GWA35" s="17"/>
      <c r="GWI35" s="17"/>
      <c r="GWQ35" s="17"/>
      <c r="GWY35" s="17"/>
      <c r="GXG35" s="17"/>
      <c r="GXO35" s="17"/>
      <c r="GXW35" s="17"/>
      <c r="GYE35" s="17"/>
      <c r="GYM35" s="17"/>
      <c r="GYU35" s="17"/>
      <c r="GZC35" s="17"/>
      <c r="GZK35" s="17"/>
      <c r="GZS35" s="17"/>
      <c r="HAA35" s="17"/>
      <c r="HAI35" s="17"/>
      <c r="HAQ35" s="17"/>
      <c r="HAY35" s="17"/>
      <c r="HBG35" s="17"/>
      <c r="HBO35" s="17"/>
      <c r="HBW35" s="17"/>
      <c r="HCE35" s="17"/>
      <c r="HCM35" s="17"/>
      <c r="HCU35" s="17"/>
      <c r="HDC35" s="17"/>
      <c r="HDK35" s="17"/>
      <c r="HDS35" s="17"/>
      <c r="HEA35" s="17"/>
      <c r="HEI35" s="17"/>
      <c r="HEQ35" s="17"/>
      <c r="HEY35" s="17"/>
      <c r="HFG35" s="17"/>
      <c r="HFO35" s="17"/>
      <c r="HFW35" s="17"/>
      <c r="HGE35" s="17"/>
      <c r="HGM35" s="17"/>
      <c r="HGU35" s="17"/>
      <c r="HHC35" s="17"/>
      <c r="HHK35" s="17"/>
      <c r="HHS35" s="17"/>
      <c r="HIA35" s="17"/>
      <c r="HII35" s="17"/>
      <c r="HIQ35" s="17"/>
      <c r="HIY35" s="17"/>
      <c r="HJG35" s="17"/>
      <c r="HJO35" s="17"/>
      <c r="HJW35" s="17"/>
      <c r="HKE35" s="17"/>
      <c r="HKM35" s="17"/>
      <c r="HKU35" s="17"/>
      <c r="HLC35" s="17"/>
      <c r="HLK35" s="17"/>
      <c r="HLS35" s="17"/>
      <c r="HMA35" s="17"/>
      <c r="HMI35" s="17"/>
      <c r="HMQ35" s="17"/>
      <c r="HMY35" s="17"/>
      <c r="HNG35" s="17"/>
      <c r="HNO35" s="17"/>
      <c r="HNW35" s="17"/>
      <c r="HOE35" s="17"/>
      <c r="HOM35" s="17"/>
      <c r="HOU35" s="17"/>
      <c r="HPC35" s="17"/>
      <c r="HPK35" s="17"/>
      <c r="HPS35" s="17"/>
      <c r="HQA35" s="17"/>
      <c r="HQI35" s="17"/>
      <c r="HQQ35" s="17"/>
      <c r="HQY35" s="17"/>
      <c r="HRG35" s="17"/>
      <c r="HRO35" s="17"/>
      <c r="HRW35" s="17"/>
      <c r="HSE35" s="17"/>
      <c r="HSM35" s="17"/>
      <c r="HSU35" s="17"/>
      <c r="HTC35" s="17"/>
      <c r="HTK35" s="17"/>
      <c r="HTS35" s="17"/>
      <c r="HUA35" s="17"/>
      <c r="HUI35" s="17"/>
      <c r="HUQ35" s="17"/>
      <c r="HUY35" s="17"/>
      <c r="HVG35" s="17"/>
      <c r="HVO35" s="17"/>
      <c r="HVW35" s="17"/>
      <c r="HWE35" s="17"/>
      <c r="HWM35" s="17"/>
      <c r="HWU35" s="17"/>
      <c r="HXC35" s="17"/>
      <c r="HXK35" s="17"/>
      <c r="HXS35" s="17"/>
      <c r="HYA35" s="17"/>
      <c r="HYI35" s="17"/>
      <c r="HYQ35" s="17"/>
      <c r="HYY35" s="17"/>
      <c r="HZG35" s="17"/>
      <c r="HZO35" s="17"/>
      <c r="HZW35" s="17"/>
      <c r="IAE35" s="17"/>
      <c r="IAM35" s="17"/>
      <c r="IAU35" s="17"/>
      <c r="IBC35" s="17"/>
      <c r="IBK35" s="17"/>
      <c r="IBS35" s="17"/>
      <c r="ICA35" s="17"/>
      <c r="ICI35" s="17"/>
      <c r="ICQ35" s="17"/>
      <c r="ICY35" s="17"/>
      <c r="IDG35" s="17"/>
      <c r="IDO35" s="17"/>
      <c r="IDW35" s="17"/>
      <c r="IEE35" s="17"/>
      <c r="IEM35" s="17"/>
      <c r="IEU35" s="17"/>
      <c r="IFC35" s="17"/>
      <c r="IFK35" s="17"/>
      <c r="IFS35" s="17"/>
      <c r="IGA35" s="17"/>
      <c r="IGI35" s="17"/>
      <c r="IGQ35" s="17"/>
      <c r="IGY35" s="17"/>
      <c r="IHG35" s="17"/>
      <c r="IHO35" s="17"/>
      <c r="IHW35" s="17"/>
      <c r="IIE35" s="17"/>
      <c r="IIM35" s="17"/>
      <c r="IIU35" s="17"/>
      <c r="IJC35" s="17"/>
      <c r="IJK35" s="17"/>
      <c r="IJS35" s="17"/>
      <c r="IKA35" s="17"/>
      <c r="IKI35" s="17"/>
      <c r="IKQ35" s="17"/>
      <c r="IKY35" s="17"/>
      <c r="ILG35" s="17"/>
      <c r="ILO35" s="17"/>
      <c r="ILW35" s="17"/>
      <c r="IME35" s="17"/>
      <c r="IMM35" s="17"/>
      <c r="IMU35" s="17"/>
      <c r="INC35" s="17"/>
      <c r="INK35" s="17"/>
      <c r="INS35" s="17"/>
      <c r="IOA35" s="17"/>
      <c r="IOI35" s="17"/>
      <c r="IOQ35" s="17"/>
      <c r="IOY35" s="17"/>
      <c r="IPG35" s="17"/>
      <c r="IPO35" s="17"/>
      <c r="IPW35" s="17"/>
      <c r="IQE35" s="17"/>
      <c r="IQM35" s="17"/>
      <c r="IQU35" s="17"/>
      <c r="IRC35" s="17"/>
      <c r="IRK35" s="17"/>
      <c r="IRS35" s="17"/>
      <c r="ISA35" s="17"/>
      <c r="ISI35" s="17"/>
      <c r="ISQ35" s="17"/>
      <c r="ISY35" s="17"/>
      <c r="ITG35" s="17"/>
      <c r="ITO35" s="17"/>
      <c r="ITW35" s="17"/>
      <c r="IUE35" s="17"/>
      <c r="IUM35" s="17"/>
      <c r="IUU35" s="17"/>
      <c r="IVC35" s="17"/>
      <c r="IVK35" s="17"/>
      <c r="IVS35" s="17"/>
      <c r="IWA35" s="17"/>
      <c r="IWI35" s="17"/>
      <c r="IWQ35" s="17"/>
      <c r="IWY35" s="17"/>
      <c r="IXG35" s="17"/>
      <c r="IXO35" s="17"/>
      <c r="IXW35" s="17"/>
      <c r="IYE35" s="17"/>
      <c r="IYM35" s="17"/>
      <c r="IYU35" s="17"/>
      <c r="IZC35" s="17"/>
      <c r="IZK35" s="17"/>
      <c r="IZS35" s="17"/>
      <c r="JAA35" s="17"/>
      <c r="JAI35" s="17"/>
      <c r="JAQ35" s="17"/>
      <c r="JAY35" s="17"/>
      <c r="JBG35" s="17"/>
      <c r="JBO35" s="17"/>
      <c r="JBW35" s="17"/>
      <c r="JCE35" s="17"/>
      <c r="JCM35" s="17"/>
      <c r="JCU35" s="17"/>
      <c r="JDC35" s="17"/>
      <c r="JDK35" s="17"/>
      <c r="JDS35" s="17"/>
      <c r="JEA35" s="17"/>
      <c r="JEI35" s="17"/>
      <c r="JEQ35" s="17"/>
      <c r="JEY35" s="17"/>
      <c r="JFG35" s="17"/>
      <c r="JFO35" s="17"/>
      <c r="JFW35" s="17"/>
      <c r="JGE35" s="17"/>
      <c r="JGM35" s="17"/>
      <c r="JGU35" s="17"/>
      <c r="JHC35" s="17"/>
      <c r="JHK35" s="17"/>
      <c r="JHS35" s="17"/>
      <c r="JIA35" s="17"/>
      <c r="JII35" s="17"/>
      <c r="JIQ35" s="17"/>
      <c r="JIY35" s="17"/>
      <c r="JJG35" s="17"/>
      <c r="JJO35" s="17"/>
      <c r="JJW35" s="17"/>
      <c r="JKE35" s="17"/>
      <c r="JKM35" s="17"/>
      <c r="JKU35" s="17"/>
      <c r="JLC35" s="17"/>
      <c r="JLK35" s="17"/>
      <c r="JLS35" s="17"/>
      <c r="JMA35" s="17"/>
      <c r="JMI35" s="17"/>
      <c r="JMQ35" s="17"/>
      <c r="JMY35" s="17"/>
      <c r="JNG35" s="17"/>
      <c r="JNO35" s="17"/>
      <c r="JNW35" s="17"/>
      <c r="JOE35" s="17"/>
      <c r="JOM35" s="17"/>
      <c r="JOU35" s="17"/>
      <c r="JPC35" s="17"/>
      <c r="JPK35" s="17"/>
      <c r="JPS35" s="17"/>
      <c r="JQA35" s="17"/>
      <c r="JQI35" s="17"/>
      <c r="JQQ35" s="17"/>
      <c r="JQY35" s="17"/>
      <c r="JRG35" s="17"/>
      <c r="JRO35" s="17"/>
      <c r="JRW35" s="17"/>
      <c r="JSE35" s="17"/>
      <c r="JSM35" s="17"/>
      <c r="JSU35" s="17"/>
      <c r="JTC35" s="17"/>
      <c r="JTK35" s="17"/>
      <c r="JTS35" s="17"/>
      <c r="JUA35" s="17"/>
      <c r="JUI35" s="17"/>
      <c r="JUQ35" s="17"/>
      <c r="JUY35" s="17"/>
      <c r="JVG35" s="17"/>
      <c r="JVO35" s="17"/>
      <c r="JVW35" s="17"/>
      <c r="JWE35" s="17"/>
      <c r="JWM35" s="17"/>
      <c r="JWU35" s="17"/>
      <c r="JXC35" s="17"/>
      <c r="JXK35" s="17"/>
      <c r="JXS35" s="17"/>
      <c r="JYA35" s="17"/>
      <c r="JYI35" s="17"/>
      <c r="JYQ35" s="17"/>
      <c r="JYY35" s="17"/>
      <c r="JZG35" s="17"/>
      <c r="JZO35" s="17"/>
      <c r="JZW35" s="17"/>
      <c r="KAE35" s="17"/>
      <c r="KAM35" s="17"/>
      <c r="KAU35" s="17"/>
      <c r="KBC35" s="17"/>
      <c r="KBK35" s="17"/>
      <c r="KBS35" s="17"/>
      <c r="KCA35" s="17"/>
      <c r="KCI35" s="17"/>
      <c r="KCQ35" s="17"/>
      <c r="KCY35" s="17"/>
      <c r="KDG35" s="17"/>
      <c r="KDO35" s="17"/>
      <c r="KDW35" s="17"/>
      <c r="KEE35" s="17"/>
      <c r="KEM35" s="17"/>
      <c r="KEU35" s="17"/>
      <c r="KFC35" s="17"/>
      <c r="KFK35" s="17"/>
      <c r="KFS35" s="17"/>
      <c r="KGA35" s="17"/>
      <c r="KGI35" s="17"/>
      <c r="KGQ35" s="17"/>
      <c r="KGY35" s="17"/>
      <c r="KHG35" s="17"/>
      <c r="KHO35" s="17"/>
      <c r="KHW35" s="17"/>
      <c r="KIE35" s="17"/>
      <c r="KIM35" s="17"/>
      <c r="KIU35" s="17"/>
      <c r="KJC35" s="17"/>
      <c r="KJK35" s="17"/>
      <c r="KJS35" s="17"/>
      <c r="KKA35" s="17"/>
      <c r="KKI35" s="17"/>
      <c r="KKQ35" s="17"/>
      <c r="KKY35" s="17"/>
      <c r="KLG35" s="17"/>
      <c r="KLO35" s="17"/>
      <c r="KLW35" s="17"/>
      <c r="KME35" s="17"/>
      <c r="KMM35" s="17"/>
      <c r="KMU35" s="17"/>
      <c r="KNC35" s="17"/>
      <c r="KNK35" s="17"/>
      <c r="KNS35" s="17"/>
      <c r="KOA35" s="17"/>
      <c r="KOI35" s="17"/>
      <c r="KOQ35" s="17"/>
      <c r="KOY35" s="17"/>
      <c r="KPG35" s="17"/>
      <c r="KPO35" s="17"/>
      <c r="KPW35" s="17"/>
      <c r="KQE35" s="17"/>
      <c r="KQM35" s="17"/>
      <c r="KQU35" s="17"/>
      <c r="KRC35" s="17"/>
      <c r="KRK35" s="17"/>
      <c r="KRS35" s="17"/>
      <c r="KSA35" s="17"/>
      <c r="KSI35" s="17"/>
      <c r="KSQ35" s="17"/>
      <c r="KSY35" s="17"/>
      <c r="KTG35" s="17"/>
      <c r="KTO35" s="17"/>
      <c r="KTW35" s="17"/>
      <c r="KUE35" s="17"/>
      <c r="KUM35" s="17"/>
      <c r="KUU35" s="17"/>
      <c r="KVC35" s="17"/>
      <c r="KVK35" s="17"/>
      <c r="KVS35" s="17"/>
      <c r="KWA35" s="17"/>
      <c r="KWI35" s="17"/>
      <c r="KWQ35" s="17"/>
      <c r="KWY35" s="17"/>
      <c r="KXG35" s="17"/>
      <c r="KXO35" s="17"/>
      <c r="KXW35" s="17"/>
      <c r="KYE35" s="17"/>
      <c r="KYM35" s="17"/>
      <c r="KYU35" s="17"/>
      <c r="KZC35" s="17"/>
      <c r="KZK35" s="17"/>
      <c r="KZS35" s="17"/>
      <c r="LAA35" s="17"/>
      <c r="LAI35" s="17"/>
      <c r="LAQ35" s="17"/>
      <c r="LAY35" s="17"/>
      <c r="LBG35" s="17"/>
      <c r="LBO35" s="17"/>
      <c r="LBW35" s="17"/>
      <c r="LCE35" s="17"/>
      <c r="LCM35" s="17"/>
      <c r="LCU35" s="17"/>
      <c r="LDC35" s="17"/>
      <c r="LDK35" s="17"/>
      <c r="LDS35" s="17"/>
      <c r="LEA35" s="17"/>
      <c r="LEI35" s="17"/>
      <c r="LEQ35" s="17"/>
      <c r="LEY35" s="17"/>
      <c r="LFG35" s="17"/>
      <c r="LFO35" s="17"/>
      <c r="LFW35" s="17"/>
      <c r="LGE35" s="17"/>
      <c r="LGM35" s="17"/>
      <c r="LGU35" s="17"/>
      <c r="LHC35" s="17"/>
      <c r="LHK35" s="17"/>
      <c r="LHS35" s="17"/>
      <c r="LIA35" s="17"/>
      <c r="LII35" s="17"/>
      <c r="LIQ35" s="17"/>
      <c r="LIY35" s="17"/>
      <c r="LJG35" s="17"/>
      <c r="LJO35" s="17"/>
      <c r="LJW35" s="17"/>
      <c r="LKE35" s="17"/>
      <c r="LKM35" s="17"/>
      <c r="LKU35" s="17"/>
      <c r="LLC35" s="17"/>
      <c r="LLK35" s="17"/>
      <c r="LLS35" s="17"/>
      <c r="LMA35" s="17"/>
      <c r="LMI35" s="17"/>
      <c r="LMQ35" s="17"/>
      <c r="LMY35" s="17"/>
      <c r="LNG35" s="17"/>
      <c r="LNO35" s="17"/>
      <c r="LNW35" s="17"/>
      <c r="LOE35" s="17"/>
      <c r="LOM35" s="17"/>
      <c r="LOU35" s="17"/>
      <c r="LPC35" s="17"/>
      <c r="LPK35" s="17"/>
      <c r="LPS35" s="17"/>
      <c r="LQA35" s="17"/>
      <c r="LQI35" s="17"/>
      <c r="LQQ35" s="17"/>
      <c r="LQY35" s="17"/>
      <c r="LRG35" s="17"/>
      <c r="LRO35" s="17"/>
      <c r="LRW35" s="17"/>
      <c r="LSE35" s="17"/>
      <c r="LSM35" s="17"/>
      <c r="LSU35" s="17"/>
      <c r="LTC35" s="17"/>
      <c r="LTK35" s="17"/>
      <c r="LTS35" s="17"/>
      <c r="LUA35" s="17"/>
      <c r="LUI35" s="17"/>
      <c r="LUQ35" s="17"/>
      <c r="LUY35" s="17"/>
      <c r="LVG35" s="17"/>
      <c r="LVO35" s="17"/>
      <c r="LVW35" s="17"/>
      <c r="LWE35" s="17"/>
      <c r="LWM35" s="17"/>
      <c r="LWU35" s="17"/>
      <c r="LXC35" s="17"/>
      <c r="LXK35" s="17"/>
      <c r="LXS35" s="17"/>
      <c r="LYA35" s="17"/>
      <c r="LYI35" s="17"/>
      <c r="LYQ35" s="17"/>
      <c r="LYY35" s="17"/>
      <c r="LZG35" s="17"/>
      <c r="LZO35" s="17"/>
      <c r="LZW35" s="17"/>
      <c r="MAE35" s="17"/>
      <c r="MAM35" s="17"/>
      <c r="MAU35" s="17"/>
      <c r="MBC35" s="17"/>
      <c r="MBK35" s="17"/>
      <c r="MBS35" s="17"/>
      <c r="MCA35" s="17"/>
      <c r="MCI35" s="17"/>
      <c r="MCQ35" s="17"/>
      <c r="MCY35" s="17"/>
      <c r="MDG35" s="17"/>
      <c r="MDO35" s="17"/>
      <c r="MDW35" s="17"/>
      <c r="MEE35" s="17"/>
      <c r="MEM35" s="17"/>
      <c r="MEU35" s="17"/>
      <c r="MFC35" s="17"/>
      <c r="MFK35" s="17"/>
      <c r="MFS35" s="17"/>
      <c r="MGA35" s="17"/>
      <c r="MGI35" s="17"/>
      <c r="MGQ35" s="17"/>
      <c r="MGY35" s="17"/>
      <c r="MHG35" s="17"/>
      <c r="MHO35" s="17"/>
      <c r="MHW35" s="17"/>
      <c r="MIE35" s="17"/>
      <c r="MIM35" s="17"/>
      <c r="MIU35" s="17"/>
      <c r="MJC35" s="17"/>
      <c r="MJK35" s="17"/>
      <c r="MJS35" s="17"/>
      <c r="MKA35" s="17"/>
      <c r="MKI35" s="17"/>
      <c r="MKQ35" s="17"/>
      <c r="MKY35" s="17"/>
      <c r="MLG35" s="17"/>
      <c r="MLO35" s="17"/>
      <c r="MLW35" s="17"/>
      <c r="MME35" s="17"/>
      <c r="MMM35" s="17"/>
      <c r="MMU35" s="17"/>
      <c r="MNC35" s="17"/>
      <c r="MNK35" s="17"/>
      <c r="MNS35" s="17"/>
      <c r="MOA35" s="17"/>
      <c r="MOI35" s="17"/>
      <c r="MOQ35" s="17"/>
      <c r="MOY35" s="17"/>
      <c r="MPG35" s="17"/>
      <c r="MPO35" s="17"/>
      <c r="MPW35" s="17"/>
      <c r="MQE35" s="17"/>
      <c r="MQM35" s="17"/>
      <c r="MQU35" s="17"/>
      <c r="MRC35" s="17"/>
      <c r="MRK35" s="17"/>
      <c r="MRS35" s="17"/>
      <c r="MSA35" s="17"/>
      <c r="MSI35" s="17"/>
      <c r="MSQ35" s="17"/>
      <c r="MSY35" s="17"/>
      <c r="MTG35" s="17"/>
      <c r="MTO35" s="17"/>
      <c r="MTW35" s="17"/>
      <c r="MUE35" s="17"/>
      <c r="MUM35" s="17"/>
      <c r="MUU35" s="17"/>
      <c r="MVC35" s="17"/>
      <c r="MVK35" s="17"/>
      <c r="MVS35" s="17"/>
      <c r="MWA35" s="17"/>
      <c r="MWI35" s="17"/>
      <c r="MWQ35" s="17"/>
      <c r="MWY35" s="17"/>
      <c r="MXG35" s="17"/>
      <c r="MXO35" s="17"/>
      <c r="MXW35" s="17"/>
      <c r="MYE35" s="17"/>
      <c r="MYM35" s="17"/>
      <c r="MYU35" s="17"/>
      <c r="MZC35" s="17"/>
      <c r="MZK35" s="17"/>
      <c r="MZS35" s="17"/>
      <c r="NAA35" s="17"/>
      <c r="NAI35" s="17"/>
      <c r="NAQ35" s="17"/>
      <c r="NAY35" s="17"/>
      <c r="NBG35" s="17"/>
      <c r="NBO35" s="17"/>
      <c r="NBW35" s="17"/>
      <c r="NCE35" s="17"/>
      <c r="NCM35" s="17"/>
      <c r="NCU35" s="17"/>
      <c r="NDC35" s="17"/>
      <c r="NDK35" s="17"/>
      <c r="NDS35" s="17"/>
      <c r="NEA35" s="17"/>
      <c r="NEI35" s="17"/>
      <c r="NEQ35" s="17"/>
      <c r="NEY35" s="17"/>
      <c r="NFG35" s="17"/>
      <c r="NFO35" s="17"/>
      <c r="NFW35" s="17"/>
      <c r="NGE35" s="17"/>
      <c r="NGM35" s="17"/>
      <c r="NGU35" s="17"/>
      <c r="NHC35" s="17"/>
      <c r="NHK35" s="17"/>
      <c r="NHS35" s="17"/>
      <c r="NIA35" s="17"/>
      <c r="NII35" s="17"/>
      <c r="NIQ35" s="17"/>
      <c r="NIY35" s="17"/>
      <c r="NJG35" s="17"/>
      <c r="NJO35" s="17"/>
      <c r="NJW35" s="17"/>
      <c r="NKE35" s="17"/>
      <c r="NKM35" s="17"/>
      <c r="NKU35" s="17"/>
      <c r="NLC35" s="17"/>
      <c r="NLK35" s="17"/>
      <c r="NLS35" s="17"/>
      <c r="NMA35" s="17"/>
      <c r="NMI35" s="17"/>
      <c r="NMQ35" s="17"/>
      <c r="NMY35" s="17"/>
      <c r="NNG35" s="17"/>
      <c r="NNO35" s="17"/>
      <c r="NNW35" s="17"/>
      <c r="NOE35" s="17"/>
      <c r="NOM35" s="17"/>
      <c r="NOU35" s="17"/>
      <c r="NPC35" s="17"/>
      <c r="NPK35" s="17"/>
      <c r="NPS35" s="17"/>
      <c r="NQA35" s="17"/>
      <c r="NQI35" s="17"/>
      <c r="NQQ35" s="17"/>
      <c r="NQY35" s="17"/>
      <c r="NRG35" s="17"/>
      <c r="NRO35" s="17"/>
      <c r="NRW35" s="17"/>
      <c r="NSE35" s="17"/>
      <c r="NSM35" s="17"/>
      <c r="NSU35" s="17"/>
      <c r="NTC35" s="17"/>
      <c r="NTK35" s="17"/>
      <c r="NTS35" s="17"/>
      <c r="NUA35" s="17"/>
      <c r="NUI35" s="17"/>
      <c r="NUQ35" s="17"/>
      <c r="NUY35" s="17"/>
      <c r="NVG35" s="17"/>
      <c r="NVO35" s="17"/>
      <c r="NVW35" s="17"/>
      <c r="NWE35" s="17"/>
      <c r="NWM35" s="17"/>
      <c r="NWU35" s="17"/>
      <c r="NXC35" s="17"/>
      <c r="NXK35" s="17"/>
      <c r="NXS35" s="17"/>
      <c r="NYA35" s="17"/>
      <c r="NYI35" s="17"/>
      <c r="NYQ35" s="17"/>
      <c r="NYY35" s="17"/>
      <c r="NZG35" s="17"/>
      <c r="NZO35" s="17"/>
      <c r="NZW35" s="17"/>
      <c r="OAE35" s="17"/>
      <c r="OAM35" s="17"/>
      <c r="OAU35" s="17"/>
      <c r="OBC35" s="17"/>
      <c r="OBK35" s="17"/>
      <c r="OBS35" s="17"/>
      <c r="OCA35" s="17"/>
      <c r="OCI35" s="17"/>
      <c r="OCQ35" s="17"/>
      <c r="OCY35" s="17"/>
      <c r="ODG35" s="17"/>
      <c r="ODO35" s="17"/>
      <c r="ODW35" s="17"/>
      <c r="OEE35" s="17"/>
      <c r="OEM35" s="17"/>
      <c r="OEU35" s="17"/>
      <c r="OFC35" s="17"/>
      <c r="OFK35" s="17"/>
      <c r="OFS35" s="17"/>
      <c r="OGA35" s="17"/>
      <c r="OGI35" s="17"/>
      <c r="OGQ35" s="17"/>
      <c r="OGY35" s="17"/>
      <c r="OHG35" s="17"/>
      <c r="OHO35" s="17"/>
      <c r="OHW35" s="17"/>
      <c r="OIE35" s="17"/>
      <c r="OIM35" s="17"/>
      <c r="OIU35" s="17"/>
      <c r="OJC35" s="17"/>
      <c r="OJK35" s="17"/>
      <c r="OJS35" s="17"/>
      <c r="OKA35" s="17"/>
      <c r="OKI35" s="17"/>
      <c r="OKQ35" s="17"/>
      <c r="OKY35" s="17"/>
      <c r="OLG35" s="17"/>
      <c r="OLO35" s="17"/>
      <c r="OLW35" s="17"/>
      <c r="OME35" s="17"/>
      <c r="OMM35" s="17"/>
      <c r="OMU35" s="17"/>
      <c r="ONC35" s="17"/>
      <c r="ONK35" s="17"/>
      <c r="ONS35" s="17"/>
      <c r="OOA35" s="17"/>
      <c r="OOI35" s="17"/>
      <c r="OOQ35" s="17"/>
      <c r="OOY35" s="17"/>
      <c r="OPG35" s="17"/>
      <c r="OPO35" s="17"/>
      <c r="OPW35" s="17"/>
      <c r="OQE35" s="17"/>
      <c r="OQM35" s="17"/>
      <c r="OQU35" s="17"/>
      <c r="ORC35" s="17"/>
      <c r="ORK35" s="17"/>
      <c r="ORS35" s="17"/>
      <c r="OSA35" s="17"/>
      <c r="OSI35" s="17"/>
      <c r="OSQ35" s="17"/>
      <c r="OSY35" s="17"/>
      <c r="OTG35" s="17"/>
      <c r="OTO35" s="17"/>
      <c r="OTW35" s="17"/>
      <c r="OUE35" s="17"/>
      <c r="OUM35" s="17"/>
      <c r="OUU35" s="17"/>
      <c r="OVC35" s="17"/>
      <c r="OVK35" s="17"/>
      <c r="OVS35" s="17"/>
      <c r="OWA35" s="17"/>
      <c r="OWI35" s="17"/>
      <c r="OWQ35" s="17"/>
      <c r="OWY35" s="17"/>
      <c r="OXG35" s="17"/>
      <c r="OXO35" s="17"/>
      <c r="OXW35" s="17"/>
      <c r="OYE35" s="17"/>
      <c r="OYM35" s="17"/>
      <c r="OYU35" s="17"/>
      <c r="OZC35" s="17"/>
      <c r="OZK35" s="17"/>
      <c r="OZS35" s="17"/>
      <c r="PAA35" s="17"/>
      <c r="PAI35" s="17"/>
      <c r="PAQ35" s="17"/>
      <c r="PAY35" s="17"/>
      <c r="PBG35" s="17"/>
      <c r="PBO35" s="17"/>
      <c r="PBW35" s="17"/>
      <c r="PCE35" s="17"/>
      <c r="PCM35" s="17"/>
      <c r="PCU35" s="17"/>
      <c r="PDC35" s="17"/>
      <c r="PDK35" s="17"/>
      <c r="PDS35" s="17"/>
      <c r="PEA35" s="17"/>
      <c r="PEI35" s="17"/>
      <c r="PEQ35" s="17"/>
      <c r="PEY35" s="17"/>
      <c r="PFG35" s="17"/>
      <c r="PFO35" s="17"/>
      <c r="PFW35" s="17"/>
      <c r="PGE35" s="17"/>
      <c r="PGM35" s="17"/>
      <c r="PGU35" s="17"/>
      <c r="PHC35" s="17"/>
      <c r="PHK35" s="17"/>
      <c r="PHS35" s="17"/>
      <c r="PIA35" s="17"/>
      <c r="PII35" s="17"/>
      <c r="PIQ35" s="17"/>
      <c r="PIY35" s="17"/>
      <c r="PJG35" s="17"/>
      <c r="PJO35" s="17"/>
      <c r="PJW35" s="17"/>
      <c r="PKE35" s="17"/>
      <c r="PKM35" s="17"/>
      <c r="PKU35" s="17"/>
      <c r="PLC35" s="17"/>
      <c r="PLK35" s="17"/>
      <c r="PLS35" s="17"/>
      <c r="PMA35" s="17"/>
      <c r="PMI35" s="17"/>
      <c r="PMQ35" s="17"/>
      <c r="PMY35" s="17"/>
      <c r="PNG35" s="17"/>
      <c r="PNO35" s="17"/>
      <c r="PNW35" s="17"/>
      <c r="POE35" s="17"/>
      <c r="POM35" s="17"/>
      <c r="POU35" s="17"/>
      <c r="PPC35" s="17"/>
      <c r="PPK35" s="17"/>
      <c r="PPS35" s="17"/>
      <c r="PQA35" s="17"/>
      <c r="PQI35" s="17"/>
      <c r="PQQ35" s="17"/>
      <c r="PQY35" s="17"/>
      <c r="PRG35" s="17"/>
      <c r="PRO35" s="17"/>
      <c r="PRW35" s="17"/>
      <c r="PSE35" s="17"/>
      <c r="PSM35" s="17"/>
      <c r="PSU35" s="17"/>
      <c r="PTC35" s="17"/>
      <c r="PTK35" s="17"/>
      <c r="PTS35" s="17"/>
      <c r="PUA35" s="17"/>
      <c r="PUI35" s="17"/>
      <c r="PUQ35" s="17"/>
      <c r="PUY35" s="17"/>
      <c r="PVG35" s="17"/>
      <c r="PVO35" s="17"/>
      <c r="PVW35" s="17"/>
      <c r="PWE35" s="17"/>
      <c r="PWM35" s="17"/>
      <c r="PWU35" s="17"/>
      <c r="PXC35" s="17"/>
      <c r="PXK35" s="17"/>
      <c r="PXS35" s="17"/>
      <c r="PYA35" s="17"/>
      <c r="PYI35" s="17"/>
      <c r="PYQ35" s="17"/>
      <c r="PYY35" s="17"/>
      <c r="PZG35" s="17"/>
      <c r="PZO35" s="17"/>
      <c r="PZW35" s="17"/>
      <c r="QAE35" s="17"/>
      <c r="QAM35" s="17"/>
      <c r="QAU35" s="17"/>
      <c r="QBC35" s="17"/>
      <c r="QBK35" s="17"/>
      <c r="QBS35" s="17"/>
      <c r="QCA35" s="17"/>
      <c r="QCI35" s="17"/>
      <c r="QCQ35" s="17"/>
      <c r="QCY35" s="17"/>
      <c r="QDG35" s="17"/>
      <c r="QDO35" s="17"/>
      <c r="QDW35" s="17"/>
      <c r="QEE35" s="17"/>
      <c r="QEM35" s="17"/>
      <c r="QEU35" s="17"/>
      <c r="QFC35" s="17"/>
      <c r="QFK35" s="17"/>
      <c r="QFS35" s="17"/>
      <c r="QGA35" s="17"/>
      <c r="QGI35" s="17"/>
      <c r="QGQ35" s="17"/>
      <c r="QGY35" s="17"/>
      <c r="QHG35" s="17"/>
      <c r="QHO35" s="17"/>
      <c r="QHW35" s="17"/>
      <c r="QIE35" s="17"/>
      <c r="QIM35" s="17"/>
      <c r="QIU35" s="17"/>
      <c r="QJC35" s="17"/>
      <c r="QJK35" s="17"/>
      <c r="QJS35" s="17"/>
      <c r="QKA35" s="17"/>
      <c r="QKI35" s="17"/>
      <c r="QKQ35" s="17"/>
      <c r="QKY35" s="17"/>
      <c r="QLG35" s="17"/>
      <c r="QLO35" s="17"/>
      <c r="QLW35" s="17"/>
      <c r="QME35" s="17"/>
      <c r="QMM35" s="17"/>
      <c r="QMU35" s="17"/>
      <c r="QNC35" s="17"/>
      <c r="QNK35" s="17"/>
      <c r="QNS35" s="17"/>
      <c r="QOA35" s="17"/>
      <c r="QOI35" s="17"/>
      <c r="QOQ35" s="17"/>
      <c r="QOY35" s="17"/>
      <c r="QPG35" s="17"/>
      <c r="QPO35" s="17"/>
      <c r="QPW35" s="17"/>
      <c r="QQE35" s="17"/>
      <c r="QQM35" s="17"/>
      <c r="QQU35" s="17"/>
      <c r="QRC35" s="17"/>
      <c r="QRK35" s="17"/>
      <c r="QRS35" s="17"/>
      <c r="QSA35" s="17"/>
      <c r="QSI35" s="17"/>
      <c r="QSQ35" s="17"/>
      <c r="QSY35" s="17"/>
      <c r="QTG35" s="17"/>
      <c r="QTO35" s="17"/>
      <c r="QTW35" s="17"/>
      <c r="QUE35" s="17"/>
      <c r="QUM35" s="17"/>
      <c r="QUU35" s="17"/>
      <c r="QVC35" s="17"/>
      <c r="QVK35" s="17"/>
      <c r="QVS35" s="17"/>
      <c r="QWA35" s="17"/>
      <c r="QWI35" s="17"/>
      <c r="QWQ35" s="17"/>
      <c r="QWY35" s="17"/>
      <c r="QXG35" s="17"/>
      <c r="QXO35" s="17"/>
      <c r="QXW35" s="17"/>
      <c r="QYE35" s="17"/>
      <c r="QYM35" s="17"/>
      <c r="QYU35" s="17"/>
      <c r="QZC35" s="17"/>
      <c r="QZK35" s="17"/>
      <c r="QZS35" s="17"/>
      <c r="RAA35" s="17"/>
      <c r="RAI35" s="17"/>
      <c r="RAQ35" s="17"/>
      <c r="RAY35" s="17"/>
      <c r="RBG35" s="17"/>
      <c r="RBO35" s="17"/>
      <c r="RBW35" s="17"/>
      <c r="RCE35" s="17"/>
      <c r="RCM35" s="17"/>
      <c r="RCU35" s="17"/>
      <c r="RDC35" s="17"/>
      <c r="RDK35" s="17"/>
      <c r="RDS35" s="17"/>
      <c r="REA35" s="17"/>
      <c r="REI35" s="17"/>
      <c r="REQ35" s="17"/>
      <c r="REY35" s="17"/>
      <c r="RFG35" s="17"/>
      <c r="RFO35" s="17"/>
      <c r="RFW35" s="17"/>
      <c r="RGE35" s="17"/>
      <c r="RGM35" s="17"/>
      <c r="RGU35" s="17"/>
      <c r="RHC35" s="17"/>
      <c r="RHK35" s="17"/>
      <c r="RHS35" s="17"/>
      <c r="RIA35" s="17"/>
      <c r="RII35" s="17"/>
      <c r="RIQ35" s="17"/>
      <c r="RIY35" s="17"/>
      <c r="RJG35" s="17"/>
      <c r="RJO35" s="17"/>
      <c r="RJW35" s="17"/>
      <c r="RKE35" s="17"/>
      <c r="RKM35" s="17"/>
      <c r="RKU35" s="17"/>
      <c r="RLC35" s="17"/>
      <c r="RLK35" s="17"/>
      <c r="RLS35" s="17"/>
      <c r="RMA35" s="17"/>
      <c r="RMI35" s="17"/>
      <c r="RMQ35" s="17"/>
      <c r="RMY35" s="17"/>
      <c r="RNG35" s="17"/>
      <c r="RNO35" s="17"/>
      <c r="RNW35" s="17"/>
      <c r="ROE35" s="17"/>
      <c r="ROM35" s="17"/>
      <c r="ROU35" s="17"/>
      <c r="RPC35" s="17"/>
      <c r="RPK35" s="17"/>
      <c r="RPS35" s="17"/>
      <c r="RQA35" s="17"/>
      <c r="RQI35" s="17"/>
      <c r="RQQ35" s="17"/>
      <c r="RQY35" s="17"/>
      <c r="RRG35" s="17"/>
      <c r="RRO35" s="17"/>
      <c r="RRW35" s="17"/>
      <c r="RSE35" s="17"/>
      <c r="RSM35" s="17"/>
      <c r="RSU35" s="17"/>
      <c r="RTC35" s="17"/>
      <c r="RTK35" s="17"/>
      <c r="RTS35" s="17"/>
      <c r="RUA35" s="17"/>
      <c r="RUI35" s="17"/>
      <c r="RUQ35" s="17"/>
      <c r="RUY35" s="17"/>
      <c r="RVG35" s="17"/>
      <c r="RVO35" s="17"/>
      <c r="RVW35" s="17"/>
      <c r="RWE35" s="17"/>
      <c r="RWM35" s="17"/>
      <c r="RWU35" s="17"/>
      <c r="RXC35" s="17"/>
      <c r="RXK35" s="17"/>
      <c r="RXS35" s="17"/>
      <c r="RYA35" s="17"/>
      <c r="RYI35" s="17"/>
      <c r="RYQ35" s="17"/>
      <c r="RYY35" s="17"/>
      <c r="RZG35" s="17"/>
      <c r="RZO35" s="17"/>
      <c r="RZW35" s="17"/>
      <c r="SAE35" s="17"/>
      <c r="SAM35" s="17"/>
      <c r="SAU35" s="17"/>
      <c r="SBC35" s="17"/>
      <c r="SBK35" s="17"/>
      <c r="SBS35" s="17"/>
      <c r="SCA35" s="17"/>
      <c r="SCI35" s="17"/>
      <c r="SCQ35" s="17"/>
      <c r="SCY35" s="17"/>
      <c r="SDG35" s="17"/>
      <c r="SDO35" s="17"/>
      <c r="SDW35" s="17"/>
      <c r="SEE35" s="17"/>
      <c r="SEM35" s="17"/>
      <c r="SEU35" s="17"/>
      <c r="SFC35" s="17"/>
      <c r="SFK35" s="17"/>
      <c r="SFS35" s="17"/>
      <c r="SGA35" s="17"/>
      <c r="SGI35" s="17"/>
      <c r="SGQ35" s="17"/>
      <c r="SGY35" s="17"/>
      <c r="SHG35" s="17"/>
      <c r="SHO35" s="17"/>
      <c r="SHW35" s="17"/>
      <c r="SIE35" s="17"/>
      <c r="SIM35" s="17"/>
      <c r="SIU35" s="17"/>
      <c r="SJC35" s="17"/>
      <c r="SJK35" s="17"/>
      <c r="SJS35" s="17"/>
      <c r="SKA35" s="17"/>
      <c r="SKI35" s="17"/>
      <c r="SKQ35" s="17"/>
      <c r="SKY35" s="17"/>
      <c r="SLG35" s="17"/>
      <c r="SLO35" s="17"/>
      <c r="SLW35" s="17"/>
      <c r="SME35" s="17"/>
      <c r="SMM35" s="17"/>
      <c r="SMU35" s="17"/>
      <c r="SNC35" s="17"/>
      <c r="SNK35" s="17"/>
      <c r="SNS35" s="17"/>
      <c r="SOA35" s="17"/>
      <c r="SOI35" s="17"/>
      <c r="SOQ35" s="17"/>
      <c r="SOY35" s="17"/>
      <c r="SPG35" s="17"/>
      <c r="SPO35" s="17"/>
      <c r="SPW35" s="17"/>
      <c r="SQE35" s="17"/>
      <c r="SQM35" s="17"/>
      <c r="SQU35" s="17"/>
      <c r="SRC35" s="17"/>
      <c r="SRK35" s="17"/>
      <c r="SRS35" s="17"/>
      <c r="SSA35" s="17"/>
      <c r="SSI35" s="17"/>
      <c r="SSQ35" s="17"/>
      <c r="SSY35" s="17"/>
      <c r="STG35" s="17"/>
      <c r="STO35" s="17"/>
      <c r="STW35" s="17"/>
      <c r="SUE35" s="17"/>
      <c r="SUM35" s="17"/>
      <c r="SUU35" s="17"/>
      <c r="SVC35" s="17"/>
      <c r="SVK35" s="17"/>
      <c r="SVS35" s="17"/>
      <c r="SWA35" s="17"/>
      <c r="SWI35" s="17"/>
      <c r="SWQ35" s="17"/>
      <c r="SWY35" s="17"/>
      <c r="SXG35" s="17"/>
      <c r="SXO35" s="17"/>
      <c r="SXW35" s="17"/>
      <c r="SYE35" s="17"/>
      <c r="SYM35" s="17"/>
      <c r="SYU35" s="17"/>
      <c r="SZC35" s="17"/>
      <c r="SZK35" s="17"/>
      <c r="SZS35" s="17"/>
      <c r="TAA35" s="17"/>
      <c r="TAI35" s="17"/>
      <c r="TAQ35" s="17"/>
      <c r="TAY35" s="17"/>
      <c r="TBG35" s="17"/>
      <c r="TBO35" s="17"/>
      <c r="TBW35" s="17"/>
      <c r="TCE35" s="17"/>
      <c r="TCM35" s="17"/>
      <c r="TCU35" s="17"/>
      <c r="TDC35" s="17"/>
      <c r="TDK35" s="17"/>
      <c r="TDS35" s="17"/>
      <c r="TEA35" s="17"/>
      <c r="TEI35" s="17"/>
      <c r="TEQ35" s="17"/>
      <c r="TEY35" s="17"/>
      <c r="TFG35" s="17"/>
      <c r="TFO35" s="17"/>
      <c r="TFW35" s="17"/>
      <c r="TGE35" s="17"/>
      <c r="TGM35" s="17"/>
      <c r="TGU35" s="17"/>
      <c r="THC35" s="17"/>
      <c r="THK35" s="17"/>
      <c r="THS35" s="17"/>
      <c r="TIA35" s="17"/>
      <c r="TII35" s="17"/>
      <c r="TIQ35" s="17"/>
      <c r="TIY35" s="17"/>
      <c r="TJG35" s="17"/>
      <c r="TJO35" s="17"/>
      <c r="TJW35" s="17"/>
      <c r="TKE35" s="17"/>
      <c r="TKM35" s="17"/>
      <c r="TKU35" s="17"/>
      <c r="TLC35" s="17"/>
      <c r="TLK35" s="17"/>
      <c r="TLS35" s="17"/>
      <c r="TMA35" s="17"/>
      <c r="TMI35" s="17"/>
      <c r="TMQ35" s="17"/>
      <c r="TMY35" s="17"/>
      <c r="TNG35" s="17"/>
      <c r="TNO35" s="17"/>
      <c r="TNW35" s="17"/>
      <c r="TOE35" s="17"/>
      <c r="TOM35" s="17"/>
      <c r="TOU35" s="17"/>
      <c r="TPC35" s="17"/>
      <c r="TPK35" s="17"/>
      <c r="TPS35" s="17"/>
      <c r="TQA35" s="17"/>
      <c r="TQI35" s="17"/>
      <c r="TQQ35" s="17"/>
      <c r="TQY35" s="17"/>
      <c r="TRG35" s="17"/>
      <c r="TRO35" s="17"/>
      <c r="TRW35" s="17"/>
      <c r="TSE35" s="17"/>
      <c r="TSM35" s="17"/>
      <c r="TSU35" s="17"/>
      <c r="TTC35" s="17"/>
      <c r="TTK35" s="17"/>
      <c r="TTS35" s="17"/>
      <c r="TUA35" s="17"/>
      <c r="TUI35" s="17"/>
      <c r="TUQ35" s="17"/>
      <c r="TUY35" s="17"/>
      <c r="TVG35" s="17"/>
      <c r="TVO35" s="17"/>
      <c r="TVW35" s="17"/>
      <c r="TWE35" s="17"/>
      <c r="TWM35" s="17"/>
      <c r="TWU35" s="17"/>
      <c r="TXC35" s="17"/>
      <c r="TXK35" s="17"/>
      <c r="TXS35" s="17"/>
      <c r="TYA35" s="17"/>
      <c r="TYI35" s="17"/>
      <c r="TYQ35" s="17"/>
      <c r="TYY35" s="17"/>
      <c r="TZG35" s="17"/>
      <c r="TZO35" s="17"/>
      <c r="TZW35" s="17"/>
      <c r="UAE35" s="17"/>
      <c r="UAM35" s="17"/>
      <c r="UAU35" s="17"/>
      <c r="UBC35" s="17"/>
      <c r="UBK35" s="17"/>
      <c r="UBS35" s="17"/>
      <c r="UCA35" s="17"/>
      <c r="UCI35" s="17"/>
      <c r="UCQ35" s="17"/>
      <c r="UCY35" s="17"/>
      <c r="UDG35" s="17"/>
      <c r="UDO35" s="17"/>
      <c r="UDW35" s="17"/>
      <c r="UEE35" s="17"/>
      <c r="UEM35" s="17"/>
      <c r="UEU35" s="17"/>
      <c r="UFC35" s="17"/>
      <c r="UFK35" s="17"/>
      <c r="UFS35" s="17"/>
      <c r="UGA35" s="17"/>
      <c r="UGI35" s="17"/>
      <c r="UGQ35" s="17"/>
      <c r="UGY35" s="17"/>
      <c r="UHG35" s="17"/>
      <c r="UHO35" s="17"/>
      <c r="UHW35" s="17"/>
      <c r="UIE35" s="17"/>
      <c r="UIM35" s="17"/>
      <c r="UIU35" s="17"/>
      <c r="UJC35" s="17"/>
      <c r="UJK35" s="17"/>
      <c r="UJS35" s="17"/>
      <c r="UKA35" s="17"/>
      <c r="UKI35" s="17"/>
      <c r="UKQ35" s="17"/>
      <c r="UKY35" s="17"/>
      <c r="ULG35" s="17"/>
      <c r="ULO35" s="17"/>
      <c r="ULW35" s="17"/>
      <c r="UME35" s="17"/>
      <c r="UMM35" s="17"/>
      <c r="UMU35" s="17"/>
      <c r="UNC35" s="17"/>
      <c r="UNK35" s="17"/>
      <c r="UNS35" s="17"/>
      <c r="UOA35" s="17"/>
      <c r="UOI35" s="17"/>
      <c r="UOQ35" s="17"/>
      <c r="UOY35" s="17"/>
      <c r="UPG35" s="17"/>
      <c r="UPO35" s="17"/>
      <c r="UPW35" s="17"/>
      <c r="UQE35" s="17"/>
      <c r="UQM35" s="17"/>
      <c r="UQU35" s="17"/>
      <c r="URC35" s="17"/>
      <c r="URK35" s="17"/>
      <c r="URS35" s="17"/>
      <c r="USA35" s="17"/>
      <c r="USI35" s="17"/>
      <c r="USQ35" s="17"/>
      <c r="USY35" s="17"/>
      <c r="UTG35" s="17"/>
      <c r="UTO35" s="17"/>
      <c r="UTW35" s="17"/>
      <c r="UUE35" s="17"/>
      <c r="UUM35" s="17"/>
      <c r="UUU35" s="17"/>
      <c r="UVC35" s="17"/>
      <c r="UVK35" s="17"/>
      <c r="UVS35" s="17"/>
      <c r="UWA35" s="17"/>
      <c r="UWI35" s="17"/>
      <c r="UWQ35" s="17"/>
      <c r="UWY35" s="17"/>
      <c r="UXG35" s="17"/>
      <c r="UXO35" s="17"/>
      <c r="UXW35" s="17"/>
      <c r="UYE35" s="17"/>
      <c r="UYM35" s="17"/>
      <c r="UYU35" s="17"/>
      <c r="UZC35" s="17"/>
      <c r="UZK35" s="17"/>
      <c r="UZS35" s="17"/>
      <c r="VAA35" s="17"/>
      <c r="VAI35" s="17"/>
      <c r="VAQ35" s="17"/>
      <c r="VAY35" s="17"/>
      <c r="VBG35" s="17"/>
      <c r="VBO35" s="17"/>
      <c r="VBW35" s="17"/>
      <c r="VCE35" s="17"/>
      <c r="VCM35" s="17"/>
      <c r="VCU35" s="17"/>
      <c r="VDC35" s="17"/>
      <c r="VDK35" s="17"/>
      <c r="VDS35" s="17"/>
      <c r="VEA35" s="17"/>
      <c r="VEI35" s="17"/>
      <c r="VEQ35" s="17"/>
      <c r="VEY35" s="17"/>
      <c r="VFG35" s="17"/>
      <c r="VFO35" s="17"/>
      <c r="VFW35" s="17"/>
      <c r="VGE35" s="17"/>
      <c r="VGM35" s="17"/>
      <c r="VGU35" s="17"/>
      <c r="VHC35" s="17"/>
      <c r="VHK35" s="17"/>
      <c r="VHS35" s="17"/>
      <c r="VIA35" s="17"/>
      <c r="VII35" s="17"/>
      <c r="VIQ35" s="17"/>
      <c r="VIY35" s="17"/>
      <c r="VJG35" s="17"/>
      <c r="VJO35" s="17"/>
      <c r="VJW35" s="17"/>
      <c r="VKE35" s="17"/>
      <c r="VKM35" s="17"/>
      <c r="VKU35" s="17"/>
      <c r="VLC35" s="17"/>
      <c r="VLK35" s="17"/>
      <c r="VLS35" s="17"/>
      <c r="VMA35" s="17"/>
      <c r="VMI35" s="17"/>
      <c r="VMQ35" s="17"/>
      <c r="VMY35" s="17"/>
      <c r="VNG35" s="17"/>
      <c r="VNO35" s="17"/>
      <c r="VNW35" s="17"/>
      <c r="VOE35" s="17"/>
      <c r="VOM35" s="17"/>
      <c r="VOU35" s="17"/>
      <c r="VPC35" s="17"/>
      <c r="VPK35" s="17"/>
      <c r="VPS35" s="17"/>
      <c r="VQA35" s="17"/>
      <c r="VQI35" s="17"/>
      <c r="VQQ35" s="17"/>
      <c r="VQY35" s="17"/>
      <c r="VRG35" s="17"/>
      <c r="VRO35" s="17"/>
      <c r="VRW35" s="17"/>
      <c r="VSE35" s="17"/>
      <c r="VSM35" s="17"/>
      <c r="VSU35" s="17"/>
      <c r="VTC35" s="17"/>
      <c r="VTK35" s="17"/>
      <c r="VTS35" s="17"/>
      <c r="VUA35" s="17"/>
      <c r="VUI35" s="17"/>
      <c r="VUQ35" s="17"/>
      <c r="VUY35" s="17"/>
      <c r="VVG35" s="17"/>
      <c r="VVO35" s="17"/>
      <c r="VVW35" s="17"/>
      <c r="VWE35" s="17"/>
      <c r="VWM35" s="17"/>
      <c r="VWU35" s="17"/>
      <c r="VXC35" s="17"/>
      <c r="VXK35" s="17"/>
      <c r="VXS35" s="17"/>
      <c r="VYA35" s="17"/>
      <c r="VYI35" s="17"/>
      <c r="VYQ35" s="17"/>
      <c r="VYY35" s="17"/>
      <c r="VZG35" s="17"/>
      <c r="VZO35" s="17"/>
      <c r="VZW35" s="17"/>
      <c r="WAE35" s="17"/>
      <c r="WAM35" s="17"/>
      <c r="WAU35" s="17"/>
      <c r="WBC35" s="17"/>
      <c r="WBK35" s="17"/>
      <c r="WBS35" s="17"/>
      <c r="WCA35" s="17"/>
      <c r="WCI35" s="17"/>
      <c r="WCQ35" s="17"/>
      <c r="WCY35" s="17"/>
      <c r="WDG35" s="17"/>
      <c r="WDO35" s="17"/>
      <c r="WDW35" s="17"/>
      <c r="WEE35" s="17"/>
      <c r="WEM35" s="17"/>
      <c r="WEU35" s="17"/>
      <c r="WFC35" s="17"/>
      <c r="WFK35" s="17"/>
      <c r="WFS35" s="17"/>
      <c r="WGA35" s="17"/>
      <c r="WGI35" s="17"/>
      <c r="WGQ35" s="17"/>
      <c r="WGY35" s="17"/>
      <c r="WHG35" s="17"/>
      <c r="WHO35" s="17"/>
      <c r="WHW35" s="17"/>
      <c r="WIE35" s="17"/>
      <c r="WIM35" s="17"/>
      <c r="WIU35" s="17"/>
      <c r="WJC35" s="17"/>
      <c r="WJK35" s="17"/>
      <c r="WJS35" s="17"/>
      <c r="WKA35" s="17"/>
      <c r="WKI35" s="17"/>
      <c r="WKQ35" s="17"/>
      <c r="WKY35" s="17"/>
      <c r="WLG35" s="17"/>
      <c r="WLO35" s="17"/>
      <c r="WLW35" s="17"/>
      <c r="WME35" s="17"/>
      <c r="WMM35" s="17"/>
      <c r="WMU35" s="17"/>
      <c r="WNC35" s="17"/>
      <c r="WNK35" s="17"/>
      <c r="WNS35" s="17"/>
      <c r="WOA35" s="17"/>
      <c r="WOI35" s="17"/>
      <c r="WOQ35" s="17"/>
      <c r="WOY35" s="17"/>
      <c r="WPG35" s="17"/>
      <c r="WPO35" s="17"/>
      <c r="WPW35" s="17"/>
      <c r="WQE35" s="17"/>
      <c r="WQM35" s="17"/>
      <c r="WQU35" s="17"/>
      <c r="WRC35" s="17"/>
      <c r="WRK35" s="17"/>
      <c r="WRS35" s="17"/>
      <c r="WSA35" s="17"/>
      <c r="WSI35" s="17"/>
      <c r="WSQ35" s="17"/>
      <c r="WSY35" s="17"/>
      <c r="WTG35" s="17"/>
      <c r="WTO35" s="17"/>
      <c r="WTW35" s="17"/>
      <c r="WUE35" s="17"/>
      <c r="WUM35" s="17"/>
      <c r="WUU35" s="17"/>
      <c r="WVC35" s="17"/>
      <c r="WVK35" s="17"/>
      <c r="WVS35" s="17"/>
      <c r="WWA35" s="17"/>
      <c r="WWI35" s="17"/>
      <c r="WWQ35" s="17"/>
      <c r="WWY35" s="17"/>
      <c r="WXG35" s="17"/>
      <c r="WXO35" s="17"/>
      <c r="WXW35" s="17"/>
      <c r="WYE35" s="17"/>
      <c r="WYM35" s="17"/>
      <c r="WYU35" s="17"/>
      <c r="WZC35" s="17"/>
      <c r="WZK35" s="17"/>
      <c r="WZS35" s="17"/>
      <c r="XAA35" s="17"/>
      <c r="XAI35" s="17"/>
      <c r="XAQ35" s="17"/>
      <c r="XAY35" s="17"/>
      <c r="XBG35" s="17"/>
      <c r="XBO35" s="17"/>
      <c r="XBW35" s="17"/>
      <c r="XCE35" s="17"/>
      <c r="XCM35" s="17"/>
      <c r="XCU35" s="17"/>
      <c r="XDC35" s="17"/>
      <c r="XDK35" s="17"/>
      <c r="XDS35" s="17"/>
      <c r="XEA35" s="17"/>
      <c r="XEI35" s="17"/>
      <c r="XEQ35" s="17"/>
      <c r="XEY35" s="17"/>
    </row>
    <row r="36" spans="1:1019 1027:2043 2051:3067 3075:4091 4099:5115 5123:6139 6147:7163 7171:8187 8195:9211 9219:10235 10243:11259 11267:12283 12291:13307 13315:14331 14339:15355 15363:16379" ht="66.75" customHeight="1" x14ac:dyDescent="0.25">
      <c r="A36" s="78" t="s">
        <v>409</v>
      </c>
      <c r="B36" s="78" t="s">
        <v>549</v>
      </c>
      <c r="C36" s="106" t="s">
        <v>550</v>
      </c>
      <c r="D36" s="124" t="s">
        <v>88</v>
      </c>
      <c r="E36" s="35" t="s">
        <v>16</v>
      </c>
      <c r="F36" s="124" t="s">
        <v>551</v>
      </c>
      <c r="G36" s="78" t="s">
        <v>552</v>
      </c>
      <c r="H36" s="78" t="s">
        <v>553</v>
      </c>
      <c r="I36" s="135" t="s">
        <v>554</v>
      </c>
      <c r="J36" s="133">
        <v>168000</v>
      </c>
      <c r="K36" s="133">
        <v>42000</v>
      </c>
      <c r="L36" s="133">
        <v>210000</v>
      </c>
      <c r="M36" s="134" t="s">
        <v>110</v>
      </c>
      <c r="N36" s="35" t="s">
        <v>114</v>
      </c>
      <c r="O36" s="38">
        <v>210000</v>
      </c>
      <c r="S36" s="17"/>
      <c r="AA36" s="17"/>
      <c r="AI36" s="17"/>
      <c r="AQ36" s="17"/>
      <c r="AY36" s="17"/>
      <c r="BG36" s="17"/>
      <c r="BO36" s="17"/>
      <c r="BW36" s="17"/>
      <c r="CE36" s="17"/>
      <c r="CM36" s="17"/>
      <c r="CU36" s="17"/>
      <c r="DC36" s="17"/>
      <c r="DK36" s="17"/>
      <c r="DS36" s="17"/>
      <c r="EA36" s="17"/>
      <c r="EI36" s="17"/>
      <c r="EQ36" s="17"/>
      <c r="EY36" s="17"/>
      <c r="FG36" s="17"/>
      <c r="FO36" s="17"/>
      <c r="FW36" s="17"/>
      <c r="GE36" s="17"/>
      <c r="GM36" s="17"/>
      <c r="GU36" s="17"/>
      <c r="HC36" s="17"/>
      <c r="HK36" s="17"/>
      <c r="HS36" s="17"/>
      <c r="IA36" s="17"/>
      <c r="II36" s="17"/>
      <c r="IQ36" s="17"/>
      <c r="IY36" s="17"/>
      <c r="JG36" s="17"/>
      <c r="JO36" s="17"/>
      <c r="JW36" s="17"/>
      <c r="KE36" s="17"/>
      <c r="KM36" s="17"/>
      <c r="KU36" s="17"/>
      <c r="LC36" s="17"/>
      <c r="LK36" s="17"/>
      <c r="LS36" s="17"/>
      <c r="MA36" s="17"/>
      <c r="MI36" s="17"/>
      <c r="MQ36" s="17"/>
      <c r="MY36" s="17"/>
      <c r="NG36" s="17"/>
      <c r="NO36" s="17"/>
      <c r="NW36" s="17"/>
      <c r="OE36" s="17"/>
      <c r="OM36" s="17"/>
      <c r="OU36" s="17"/>
      <c r="PC36" s="17"/>
      <c r="PK36" s="17"/>
      <c r="PS36" s="17"/>
      <c r="QA36" s="17"/>
      <c r="QI36" s="17"/>
      <c r="QQ36" s="17"/>
      <c r="QY36" s="17"/>
      <c r="RG36" s="17"/>
      <c r="RO36" s="17"/>
      <c r="RW36" s="17"/>
      <c r="SE36" s="17"/>
      <c r="SM36" s="17"/>
      <c r="SU36" s="17"/>
      <c r="TC36" s="17"/>
      <c r="TK36" s="17"/>
      <c r="TS36" s="17"/>
      <c r="UA36" s="17"/>
      <c r="UI36" s="17"/>
      <c r="UQ36" s="17"/>
      <c r="UY36" s="17"/>
      <c r="VG36" s="17"/>
      <c r="VO36" s="17"/>
      <c r="VW36" s="17"/>
      <c r="WE36" s="17"/>
      <c r="WM36" s="17"/>
      <c r="WU36" s="17"/>
      <c r="XC36" s="17"/>
      <c r="XK36" s="17"/>
      <c r="XS36" s="17"/>
      <c r="YA36" s="17"/>
      <c r="YI36" s="17"/>
      <c r="YQ36" s="17"/>
      <c r="YY36" s="17"/>
      <c r="ZG36" s="17"/>
      <c r="ZO36" s="17"/>
      <c r="ZW36" s="17"/>
      <c r="AAE36" s="17"/>
      <c r="AAM36" s="17"/>
      <c r="AAU36" s="17"/>
      <c r="ABC36" s="17"/>
      <c r="ABK36" s="17"/>
      <c r="ABS36" s="17"/>
      <c r="ACA36" s="17"/>
      <c r="ACI36" s="17"/>
      <c r="ACQ36" s="17"/>
      <c r="ACY36" s="17"/>
      <c r="ADG36" s="17"/>
      <c r="ADO36" s="17"/>
      <c r="ADW36" s="17"/>
      <c r="AEE36" s="17"/>
      <c r="AEM36" s="17"/>
      <c r="AEU36" s="17"/>
      <c r="AFC36" s="17"/>
      <c r="AFK36" s="17"/>
      <c r="AFS36" s="17"/>
      <c r="AGA36" s="17"/>
      <c r="AGI36" s="17"/>
      <c r="AGQ36" s="17"/>
      <c r="AGY36" s="17"/>
      <c r="AHG36" s="17"/>
      <c r="AHO36" s="17"/>
      <c r="AHW36" s="17"/>
      <c r="AIE36" s="17"/>
      <c r="AIM36" s="17"/>
      <c r="AIU36" s="17"/>
      <c r="AJC36" s="17"/>
      <c r="AJK36" s="17"/>
      <c r="AJS36" s="17"/>
      <c r="AKA36" s="17"/>
      <c r="AKI36" s="17"/>
      <c r="AKQ36" s="17"/>
      <c r="AKY36" s="17"/>
      <c r="ALG36" s="17"/>
      <c r="ALO36" s="17"/>
      <c r="ALW36" s="17"/>
      <c r="AME36" s="17"/>
      <c r="AMM36" s="17"/>
      <c r="AMU36" s="17"/>
      <c r="ANC36" s="17"/>
      <c r="ANK36" s="17"/>
      <c r="ANS36" s="17"/>
      <c r="AOA36" s="17"/>
      <c r="AOI36" s="17"/>
      <c r="AOQ36" s="17"/>
      <c r="AOY36" s="17"/>
      <c r="APG36" s="17"/>
      <c r="APO36" s="17"/>
      <c r="APW36" s="17"/>
      <c r="AQE36" s="17"/>
      <c r="AQM36" s="17"/>
      <c r="AQU36" s="17"/>
      <c r="ARC36" s="17"/>
      <c r="ARK36" s="17"/>
      <c r="ARS36" s="17"/>
      <c r="ASA36" s="17"/>
      <c r="ASI36" s="17"/>
      <c r="ASQ36" s="17"/>
      <c r="ASY36" s="17"/>
      <c r="ATG36" s="17"/>
      <c r="ATO36" s="17"/>
      <c r="ATW36" s="17"/>
      <c r="AUE36" s="17"/>
      <c r="AUM36" s="17"/>
      <c r="AUU36" s="17"/>
      <c r="AVC36" s="17"/>
      <c r="AVK36" s="17"/>
      <c r="AVS36" s="17"/>
      <c r="AWA36" s="17"/>
      <c r="AWI36" s="17"/>
      <c r="AWQ36" s="17"/>
      <c r="AWY36" s="17"/>
      <c r="AXG36" s="17"/>
      <c r="AXO36" s="17"/>
      <c r="AXW36" s="17"/>
      <c r="AYE36" s="17"/>
      <c r="AYM36" s="17"/>
      <c r="AYU36" s="17"/>
      <c r="AZC36" s="17"/>
      <c r="AZK36" s="17"/>
      <c r="AZS36" s="17"/>
      <c r="BAA36" s="17"/>
      <c r="BAI36" s="17"/>
      <c r="BAQ36" s="17"/>
      <c r="BAY36" s="17"/>
      <c r="BBG36" s="17"/>
      <c r="BBO36" s="17"/>
      <c r="BBW36" s="17"/>
      <c r="BCE36" s="17"/>
      <c r="BCM36" s="17"/>
      <c r="BCU36" s="17"/>
      <c r="BDC36" s="17"/>
      <c r="BDK36" s="17"/>
      <c r="BDS36" s="17"/>
      <c r="BEA36" s="17"/>
      <c r="BEI36" s="17"/>
      <c r="BEQ36" s="17"/>
      <c r="BEY36" s="17"/>
      <c r="BFG36" s="17"/>
      <c r="BFO36" s="17"/>
      <c r="BFW36" s="17"/>
      <c r="BGE36" s="17"/>
      <c r="BGM36" s="17"/>
      <c r="BGU36" s="17"/>
      <c r="BHC36" s="17"/>
      <c r="BHK36" s="17"/>
      <c r="BHS36" s="17"/>
      <c r="BIA36" s="17"/>
      <c r="BII36" s="17"/>
      <c r="BIQ36" s="17"/>
      <c r="BIY36" s="17"/>
      <c r="BJG36" s="17"/>
      <c r="BJO36" s="17"/>
      <c r="BJW36" s="17"/>
      <c r="BKE36" s="17"/>
      <c r="BKM36" s="17"/>
      <c r="BKU36" s="17"/>
      <c r="BLC36" s="17"/>
      <c r="BLK36" s="17"/>
      <c r="BLS36" s="17"/>
      <c r="BMA36" s="17"/>
      <c r="BMI36" s="17"/>
      <c r="BMQ36" s="17"/>
      <c r="BMY36" s="17"/>
      <c r="BNG36" s="17"/>
      <c r="BNO36" s="17"/>
      <c r="BNW36" s="17"/>
      <c r="BOE36" s="17"/>
      <c r="BOM36" s="17"/>
      <c r="BOU36" s="17"/>
      <c r="BPC36" s="17"/>
      <c r="BPK36" s="17"/>
      <c r="BPS36" s="17"/>
      <c r="BQA36" s="17"/>
      <c r="BQI36" s="17"/>
      <c r="BQQ36" s="17"/>
      <c r="BQY36" s="17"/>
      <c r="BRG36" s="17"/>
      <c r="BRO36" s="17"/>
      <c r="BRW36" s="17"/>
      <c r="BSE36" s="17"/>
      <c r="BSM36" s="17"/>
      <c r="BSU36" s="17"/>
      <c r="BTC36" s="17"/>
      <c r="BTK36" s="17"/>
      <c r="BTS36" s="17"/>
      <c r="BUA36" s="17"/>
      <c r="BUI36" s="17"/>
      <c r="BUQ36" s="17"/>
      <c r="BUY36" s="17"/>
      <c r="BVG36" s="17"/>
      <c r="BVO36" s="17"/>
      <c r="BVW36" s="17"/>
      <c r="BWE36" s="17"/>
      <c r="BWM36" s="17"/>
      <c r="BWU36" s="17"/>
      <c r="BXC36" s="17"/>
      <c r="BXK36" s="17"/>
      <c r="BXS36" s="17"/>
      <c r="BYA36" s="17"/>
      <c r="BYI36" s="17"/>
      <c r="BYQ36" s="17"/>
      <c r="BYY36" s="17"/>
      <c r="BZG36" s="17"/>
      <c r="BZO36" s="17"/>
      <c r="BZW36" s="17"/>
      <c r="CAE36" s="17"/>
      <c r="CAM36" s="17"/>
      <c r="CAU36" s="17"/>
      <c r="CBC36" s="17"/>
      <c r="CBK36" s="17"/>
      <c r="CBS36" s="17"/>
      <c r="CCA36" s="17"/>
      <c r="CCI36" s="17"/>
      <c r="CCQ36" s="17"/>
      <c r="CCY36" s="17"/>
      <c r="CDG36" s="17"/>
      <c r="CDO36" s="17"/>
      <c r="CDW36" s="17"/>
      <c r="CEE36" s="17"/>
      <c r="CEM36" s="17"/>
      <c r="CEU36" s="17"/>
      <c r="CFC36" s="17"/>
      <c r="CFK36" s="17"/>
      <c r="CFS36" s="17"/>
      <c r="CGA36" s="17"/>
      <c r="CGI36" s="17"/>
      <c r="CGQ36" s="17"/>
      <c r="CGY36" s="17"/>
      <c r="CHG36" s="17"/>
      <c r="CHO36" s="17"/>
      <c r="CHW36" s="17"/>
      <c r="CIE36" s="17"/>
      <c r="CIM36" s="17"/>
      <c r="CIU36" s="17"/>
      <c r="CJC36" s="17"/>
      <c r="CJK36" s="17"/>
      <c r="CJS36" s="17"/>
      <c r="CKA36" s="17"/>
      <c r="CKI36" s="17"/>
      <c r="CKQ36" s="17"/>
      <c r="CKY36" s="17"/>
      <c r="CLG36" s="17"/>
      <c r="CLO36" s="17"/>
      <c r="CLW36" s="17"/>
      <c r="CME36" s="17"/>
      <c r="CMM36" s="17"/>
      <c r="CMU36" s="17"/>
      <c r="CNC36" s="17"/>
      <c r="CNK36" s="17"/>
      <c r="CNS36" s="17"/>
      <c r="COA36" s="17"/>
      <c r="COI36" s="17"/>
      <c r="COQ36" s="17"/>
      <c r="COY36" s="17"/>
      <c r="CPG36" s="17"/>
      <c r="CPO36" s="17"/>
      <c r="CPW36" s="17"/>
      <c r="CQE36" s="17"/>
      <c r="CQM36" s="17"/>
      <c r="CQU36" s="17"/>
      <c r="CRC36" s="17"/>
      <c r="CRK36" s="17"/>
      <c r="CRS36" s="17"/>
      <c r="CSA36" s="17"/>
      <c r="CSI36" s="17"/>
      <c r="CSQ36" s="17"/>
      <c r="CSY36" s="17"/>
      <c r="CTG36" s="17"/>
      <c r="CTO36" s="17"/>
      <c r="CTW36" s="17"/>
      <c r="CUE36" s="17"/>
      <c r="CUM36" s="17"/>
      <c r="CUU36" s="17"/>
      <c r="CVC36" s="17"/>
      <c r="CVK36" s="17"/>
      <c r="CVS36" s="17"/>
      <c r="CWA36" s="17"/>
      <c r="CWI36" s="17"/>
      <c r="CWQ36" s="17"/>
      <c r="CWY36" s="17"/>
      <c r="CXG36" s="17"/>
      <c r="CXO36" s="17"/>
      <c r="CXW36" s="17"/>
      <c r="CYE36" s="17"/>
      <c r="CYM36" s="17"/>
      <c r="CYU36" s="17"/>
      <c r="CZC36" s="17"/>
      <c r="CZK36" s="17"/>
      <c r="CZS36" s="17"/>
      <c r="DAA36" s="17"/>
      <c r="DAI36" s="17"/>
      <c r="DAQ36" s="17"/>
      <c r="DAY36" s="17"/>
      <c r="DBG36" s="17"/>
      <c r="DBO36" s="17"/>
      <c r="DBW36" s="17"/>
      <c r="DCE36" s="17"/>
      <c r="DCM36" s="17"/>
      <c r="DCU36" s="17"/>
      <c r="DDC36" s="17"/>
      <c r="DDK36" s="17"/>
      <c r="DDS36" s="17"/>
      <c r="DEA36" s="17"/>
      <c r="DEI36" s="17"/>
      <c r="DEQ36" s="17"/>
      <c r="DEY36" s="17"/>
      <c r="DFG36" s="17"/>
      <c r="DFO36" s="17"/>
      <c r="DFW36" s="17"/>
      <c r="DGE36" s="17"/>
      <c r="DGM36" s="17"/>
      <c r="DGU36" s="17"/>
      <c r="DHC36" s="17"/>
      <c r="DHK36" s="17"/>
      <c r="DHS36" s="17"/>
      <c r="DIA36" s="17"/>
      <c r="DII36" s="17"/>
      <c r="DIQ36" s="17"/>
      <c r="DIY36" s="17"/>
      <c r="DJG36" s="17"/>
      <c r="DJO36" s="17"/>
      <c r="DJW36" s="17"/>
      <c r="DKE36" s="17"/>
      <c r="DKM36" s="17"/>
      <c r="DKU36" s="17"/>
      <c r="DLC36" s="17"/>
      <c r="DLK36" s="17"/>
      <c r="DLS36" s="17"/>
      <c r="DMA36" s="17"/>
      <c r="DMI36" s="17"/>
      <c r="DMQ36" s="17"/>
      <c r="DMY36" s="17"/>
      <c r="DNG36" s="17"/>
      <c r="DNO36" s="17"/>
      <c r="DNW36" s="17"/>
      <c r="DOE36" s="17"/>
      <c r="DOM36" s="17"/>
      <c r="DOU36" s="17"/>
      <c r="DPC36" s="17"/>
      <c r="DPK36" s="17"/>
      <c r="DPS36" s="17"/>
      <c r="DQA36" s="17"/>
      <c r="DQI36" s="17"/>
      <c r="DQQ36" s="17"/>
      <c r="DQY36" s="17"/>
      <c r="DRG36" s="17"/>
      <c r="DRO36" s="17"/>
      <c r="DRW36" s="17"/>
      <c r="DSE36" s="17"/>
      <c r="DSM36" s="17"/>
      <c r="DSU36" s="17"/>
      <c r="DTC36" s="17"/>
      <c r="DTK36" s="17"/>
      <c r="DTS36" s="17"/>
      <c r="DUA36" s="17"/>
      <c r="DUI36" s="17"/>
      <c r="DUQ36" s="17"/>
      <c r="DUY36" s="17"/>
      <c r="DVG36" s="17"/>
      <c r="DVO36" s="17"/>
      <c r="DVW36" s="17"/>
      <c r="DWE36" s="17"/>
      <c r="DWM36" s="17"/>
      <c r="DWU36" s="17"/>
      <c r="DXC36" s="17"/>
      <c r="DXK36" s="17"/>
      <c r="DXS36" s="17"/>
      <c r="DYA36" s="17"/>
      <c r="DYI36" s="17"/>
      <c r="DYQ36" s="17"/>
      <c r="DYY36" s="17"/>
      <c r="DZG36" s="17"/>
      <c r="DZO36" s="17"/>
      <c r="DZW36" s="17"/>
      <c r="EAE36" s="17"/>
      <c r="EAM36" s="17"/>
      <c r="EAU36" s="17"/>
      <c r="EBC36" s="17"/>
      <c r="EBK36" s="17"/>
      <c r="EBS36" s="17"/>
      <c r="ECA36" s="17"/>
      <c r="ECI36" s="17"/>
      <c r="ECQ36" s="17"/>
      <c r="ECY36" s="17"/>
      <c r="EDG36" s="17"/>
      <c r="EDO36" s="17"/>
      <c r="EDW36" s="17"/>
      <c r="EEE36" s="17"/>
      <c r="EEM36" s="17"/>
      <c r="EEU36" s="17"/>
      <c r="EFC36" s="17"/>
      <c r="EFK36" s="17"/>
      <c r="EFS36" s="17"/>
      <c r="EGA36" s="17"/>
      <c r="EGI36" s="17"/>
      <c r="EGQ36" s="17"/>
      <c r="EGY36" s="17"/>
      <c r="EHG36" s="17"/>
      <c r="EHO36" s="17"/>
      <c r="EHW36" s="17"/>
      <c r="EIE36" s="17"/>
      <c r="EIM36" s="17"/>
      <c r="EIU36" s="17"/>
      <c r="EJC36" s="17"/>
      <c r="EJK36" s="17"/>
      <c r="EJS36" s="17"/>
      <c r="EKA36" s="17"/>
      <c r="EKI36" s="17"/>
      <c r="EKQ36" s="17"/>
      <c r="EKY36" s="17"/>
      <c r="ELG36" s="17"/>
      <c r="ELO36" s="17"/>
      <c r="ELW36" s="17"/>
      <c r="EME36" s="17"/>
      <c r="EMM36" s="17"/>
      <c r="EMU36" s="17"/>
      <c r="ENC36" s="17"/>
      <c r="ENK36" s="17"/>
      <c r="ENS36" s="17"/>
      <c r="EOA36" s="17"/>
      <c r="EOI36" s="17"/>
      <c r="EOQ36" s="17"/>
      <c r="EOY36" s="17"/>
      <c r="EPG36" s="17"/>
      <c r="EPO36" s="17"/>
      <c r="EPW36" s="17"/>
      <c r="EQE36" s="17"/>
      <c r="EQM36" s="17"/>
      <c r="EQU36" s="17"/>
      <c r="ERC36" s="17"/>
      <c r="ERK36" s="17"/>
      <c r="ERS36" s="17"/>
      <c r="ESA36" s="17"/>
      <c r="ESI36" s="17"/>
      <c r="ESQ36" s="17"/>
      <c r="ESY36" s="17"/>
      <c r="ETG36" s="17"/>
      <c r="ETO36" s="17"/>
      <c r="ETW36" s="17"/>
      <c r="EUE36" s="17"/>
      <c r="EUM36" s="17"/>
      <c r="EUU36" s="17"/>
      <c r="EVC36" s="17"/>
      <c r="EVK36" s="17"/>
      <c r="EVS36" s="17"/>
      <c r="EWA36" s="17"/>
      <c r="EWI36" s="17"/>
      <c r="EWQ36" s="17"/>
      <c r="EWY36" s="17"/>
      <c r="EXG36" s="17"/>
      <c r="EXO36" s="17"/>
      <c r="EXW36" s="17"/>
      <c r="EYE36" s="17"/>
      <c r="EYM36" s="17"/>
      <c r="EYU36" s="17"/>
      <c r="EZC36" s="17"/>
      <c r="EZK36" s="17"/>
      <c r="EZS36" s="17"/>
      <c r="FAA36" s="17"/>
      <c r="FAI36" s="17"/>
      <c r="FAQ36" s="17"/>
      <c r="FAY36" s="17"/>
      <c r="FBG36" s="17"/>
      <c r="FBO36" s="17"/>
      <c r="FBW36" s="17"/>
      <c r="FCE36" s="17"/>
      <c r="FCM36" s="17"/>
      <c r="FCU36" s="17"/>
      <c r="FDC36" s="17"/>
      <c r="FDK36" s="17"/>
      <c r="FDS36" s="17"/>
      <c r="FEA36" s="17"/>
      <c r="FEI36" s="17"/>
      <c r="FEQ36" s="17"/>
      <c r="FEY36" s="17"/>
      <c r="FFG36" s="17"/>
      <c r="FFO36" s="17"/>
      <c r="FFW36" s="17"/>
      <c r="FGE36" s="17"/>
      <c r="FGM36" s="17"/>
      <c r="FGU36" s="17"/>
      <c r="FHC36" s="17"/>
      <c r="FHK36" s="17"/>
      <c r="FHS36" s="17"/>
      <c r="FIA36" s="17"/>
      <c r="FII36" s="17"/>
      <c r="FIQ36" s="17"/>
      <c r="FIY36" s="17"/>
      <c r="FJG36" s="17"/>
      <c r="FJO36" s="17"/>
      <c r="FJW36" s="17"/>
      <c r="FKE36" s="17"/>
      <c r="FKM36" s="17"/>
      <c r="FKU36" s="17"/>
      <c r="FLC36" s="17"/>
      <c r="FLK36" s="17"/>
      <c r="FLS36" s="17"/>
      <c r="FMA36" s="17"/>
      <c r="FMI36" s="17"/>
      <c r="FMQ36" s="17"/>
      <c r="FMY36" s="17"/>
      <c r="FNG36" s="17"/>
      <c r="FNO36" s="17"/>
      <c r="FNW36" s="17"/>
      <c r="FOE36" s="17"/>
      <c r="FOM36" s="17"/>
      <c r="FOU36" s="17"/>
      <c r="FPC36" s="17"/>
      <c r="FPK36" s="17"/>
      <c r="FPS36" s="17"/>
      <c r="FQA36" s="17"/>
      <c r="FQI36" s="17"/>
      <c r="FQQ36" s="17"/>
      <c r="FQY36" s="17"/>
      <c r="FRG36" s="17"/>
      <c r="FRO36" s="17"/>
      <c r="FRW36" s="17"/>
      <c r="FSE36" s="17"/>
      <c r="FSM36" s="17"/>
      <c r="FSU36" s="17"/>
      <c r="FTC36" s="17"/>
      <c r="FTK36" s="17"/>
      <c r="FTS36" s="17"/>
      <c r="FUA36" s="17"/>
      <c r="FUI36" s="17"/>
      <c r="FUQ36" s="17"/>
      <c r="FUY36" s="17"/>
      <c r="FVG36" s="17"/>
      <c r="FVO36" s="17"/>
      <c r="FVW36" s="17"/>
      <c r="FWE36" s="17"/>
      <c r="FWM36" s="17"/>
      <c r="FWU36" s="17"/>
      <c r="FXC36" s="17"/>
      <c r="FXK36" s="17"/>
      <c r="FXS36" s="17"/>
      <c r="FYA36" s="17"/>
      <c r="FYI36" s="17"/>
      <c r="FYQ36" s="17"/>
      <c r="FYY36" s="17"/>
      <c r="FZG36" s="17"/>
      <c r="FZO36" s="17"/>
      <c r="FZW36" s="17"/>
      <c r="GAE36" s="17"/>
      <c r="GAM36" s="17"/>
      <c r="GAU36" s="17"/>
      <c r="GBC36" s="17"/>
      <c r="GBK36" s="17"/>
      <c r="GBS36" s="17"/>
      <c r="GCA36" s="17"/>
      <c r="GCI36" s="17"/>
      <c r="GCQ36" s="17"/>
      <c r="GCY36" s="17"/>
      <c r="GDG36" s="17"/>
      <c r="GDO36" s="17"/>
      <c r="GDW36" s="17"/>
      <c r="GEE36" s="17"/>
      <c r="GEM36" s="17"/>
      <c r="GEU36" s="17"/>
      <c r="GFC36" s="17"/>
      <c r="GFK36" s="17"/>
      <c r="GFS36" s="17"/>
      <c r="GGA36" s="17"/>
      <c r="GGI36" s="17"/>
      <c r="GGQ36" s="17"/>
      <c r="GGY36" s="17"/>
      <c r="GHG36" s="17"/>
      <c r="GHO36" s="17"/>
      <c r="GHW36" s="17"/>
      <c r="GIE36" s="17"/>
      <c r="GIM36" s="17"/>
      <c r="GIU36" s="17"/>
      <c r="GJC36" s="17"/>
      <c r="GJK36" s="17"/>
      <c r="GJS36" s="17"/>
      <c r="GKA36" s="17"/>
      <c r="GKI36" s="17"/>
      <c r="GKQ36" s="17"/>
      <c r="GKY36" s="17"/>
      <c r="GLG36" s="17"/>
      <c r="GLO36" s="17"/>
      <c r="GLW36" s="17"/>
      <c r="GME36" s="17"/>
      <c r="GMM36" s="17"/>
      <c r="GMU36" s="17"/>
      <c r="GNC36" s="17"/>
      <c r="GNK36" s="17"/>
      <c r="GNS36" s="17"/>
      <c r="GOA36" s="17"/>
      <c r="GOI36" s="17"/>
      <c r="GOQ36" s="17"/>
      <c r="GOY36" s="17"/>
      <c r="GPG36" s="17"/>
      <c r="GPO36" s="17"/>
      <c r="GPW36" s="17"/>
      <c r="GQE36" s="17"/>
      <c r="GQM36" s="17"/>
      <c r="GQU36" s="17"/>
      <c r="GRC36" s="17"/>
      <c r="GRK36" s="17"/>
      <c r="GRS36" s="17"/>
      <c r="GSA36" s="17"/>
      <c r="GSI36" s="17"/>
      <c r="GSQ36" s="17"/>
      <c r="GSY36" s="17"/>
      <c r="GTG36" s="17"/>
      <c r="GTO36" s="17"/>
      <c r="GTW36" s="17"/>
      <c r="GUE36" s="17"/>
      <c r="GUM36" s="17"/>
      <c r="GUU36" s="17"/>
      <c r="GVC36" s="17"/>
      <c r="GVK36" s="17"/>
      <c r="GVS36" s="17"/>
      <c r="GWA36" s="17"/>
      <c r="GWI36" s="17"/>
      <c r="GWQ36" s="17"/>
      <c r="GWY36" s="17"/>
      <c r="GXG36" s="17"/>
      <c r="GXO36" s="17"/>
      <c r="GXW36" s="17"/>
      <c r="GYE36" s="17"/>
      <c r="GYM36" s="17"/>
      <c r="GYU36" s="17"/>
      <c r="GZC36" s="17"/>
      <c r="GZK36" s="17"/>
      <c r="GZS36" s="17"/>
      <c r="HAA36" s="17"/>
      <c r="HAI36" s="17"/>
      <c r="HAQ36" s="17"/>
      <c r="HAY36" s="17"/>
      <c r="HBG36" s="17"/>
      <c r="HBO36" s="17"/>
      <c r="HBW36" s="17"/>
      <c r="HCE36" s="17"/>
      <c r="HCM36" s="17"/>
      <c r="HCU36" s="17"/>
      <c r="HDC36" s="17"/>
      <c r="HDK36" s="17"/>
      <c r="HDS36" s="17"/>
      <c r="HEA36" s="17"/>
      <c r="HEI36" s="17"/>
      <c r="HEQ36" s="17"/>
      <c r="HEY36" s="17"/>
      <c r="HFG36" s="17"/>
      <c r="HFO36" s="17"/>
      <c r="HFW36" s="17"/>
      <c r="HGE36" s="17"/>
      <c r="HGM36" s="17"/>
      <c r="HGU36" s="17"/>
      <c r="HHC36" s="17"/>
      <c r="HHK36" s="17"/>
      <c r="HHS36" s="17"/>
      <c r="HIA36" s="17"/>
      <c r="HII36" s="17"/>
      <c r="HIQ36" s="17"/>
      <c r="HIY36" s="17"/>
      <c r="HJG36" s="17"/>
      <c r="HJO36" s="17"/>
      <c r="HJW36" s="17"/>
      <c r="HKE36" s="17"/>
      <c r="HKM36" s="17"/>
      <c r="HKU36" s="17"/>
      <c r="HLC36" s="17"/>
      <c r="HLK36" s="17"/>
      <c r="HLS36" s="17"/>
      <c r="HMA36" s="17"/>
      <c r="HMI36" s="17"/>
      <c r="HMQ36" s="17"/>
      <c r="HMY36" s="17"/>
      <c r="HNG36" s="17"/>
      <c r="HNO36" s="17"/>
      <c r="HNW36" s="17"/>
      <c r="HOE36" s="17"/>
      <c r="HOM36" s="17"/>
      <c r="HOU36" s="17"/>
      <c r="HPC36" s="17"/>
      <c r="HPK36" s="17"/>
      <c r="HPS36" s="17"/>
      <c r="HQA36" s="17"/>
      <c r="HQI36" s="17"/>
      <c r="HQQ36" s="17"/>
      <c r="HQY36" s="17"/>
      <c r="HRG36" s="17"/>
      <c r="HRO36" s="17"/>
      <c r="HRW36" s="17"/>
      <c r="HSE36" s="17"/>
      <c r="HSM36" s="17"/>
      <c r="HSU36" s="17"/>
      <c r="HTC36" s="17"/>
      <c r="HTK36" s="17"/>
      <c r="HTS36" s="17"/>
      <c r="HUA36" s="17"/>
      <c r="HUI36" s="17"/>
      <c r="HUQ36" s="17"/>
      <c r="HUY36" s="17"/>
      <c r="HVG36" s="17"/>
      <c r="HVO36" s="17"/>
      <c r="HVW36" s="17"/>
      <c r="HWE36" s="17"/>
      <c r="HWM36" s="17"/>
      <c r="HWU36" s="17"/>
      <c r="HXC36" s="17"/>
      <c r="HXK36" s="17"/>
      <c r="HXS36" s="17"/>
      <c r="HYA36" s="17"/>
      <c r="HYI36" s="17"/>
      <c r="HYQ36" s="17"/>
      <c r="HYY36" s="17"/>
      <c r="HZG36" s="17"/>
      <c r="HZO36" s="17"/>
      <c r="HZW36" s="17"/>
      <c r="IAE36" s="17"/>
      <c r="IAM36" s="17"/>
      <c r="IAU36" s="17"/>
      <c r="IBC36" s="17"/>
      <c r="IBK36" s="17"/>
      <c r="IBS36" s="17"/>
      <c r="ICA36" s="17"/>
      <c r="ICI36" s="17"/>
      <c r="ICQ36" s="17"/>
      <c r="ICY36" s="17"/>
      <c r="IDG36" s="17"/>
      <c r="IDO36" s="17"/>
      <c r="IDW36" s="17"/>
      <c r="IEE36" s="17"/>
      <c r="IEM36" s="17"/>
      <c r="IEU36" s="17"/>
      <c r="IFC36" s="17"/>
      <c r="IFK36" s="17"/>
      <c r="IFS36" s="17"/>
      <c r="IGA36" s="17"/>
      <c r="IGI36" s="17"/>
      <c r="IGQ36" s="17"/>
      <c r="IGY36" s="17"/>
      <c r="IHG36" s="17"/>
      <c r="IHO36" s="17"/>
      <c r="IHW36" s="17"/>
      <c r="IIE36" s="17"/>
      <c r="IIM36" s="17"/>
      <c r="IIU36" s="17"/>
      <c r="IJC36" s="17"/>
      <c r="IJK36" s="17"/>
      <c r="IJS36" s="17"/>
      <c r="IKA36" s="17"/>
      <c r="IKI36" s="17"/>
      <c r="IKQ36" s="17"/>
      <c r="IKY36" s="17"/>
      <c r="ILG36" s="17"/>
      <c r="ILO36" s="17"/>
      <c r="ILW36" s="17"/>
      <c r="IME36" s="17"/>
      <c r="IMM36" s="17"/>
      <c r="IMU36" s="17"/>
      <c r="INC36" s="17"/>
      <c r="INK36" s="17"/>
      <c r="INS36" s="17"/>
      <c r="IOA36" s="17"/>
      <c r="IOI36" s="17"/>
      <c r="IOQ36" s="17"/>
      <c r="IOY36" s="17"/>
      <c r="IPG36" s="17"/>
      <c r="IPO36" s="17"/>
      <c r="IPW36" s="17"/>
      <c r="IQE36" s="17"/>
      <c r="IQM36" s="17"/>
      <c r="IQU36" s="17"/>
      <c r="IRC36" s="17"/>
      <c r="IRK36" s="17"/>
      <c r="IRS36" s="17"/>
      <c r="ISA36" s="17"/>
      <c r="ISI36" s="17"/>
      <c r="ISQ36" s="17"/>
      <c r="ISY36" s="17"/>
      <c r="ITG36" s="17"/>
      <c r="ITO36" s="17"/>
      <c r="ITW36" s="17"/>
      <c r="IUE36" s="17"/>
      <c r="IUM36" s="17"/>
      <c r="IUU36" s="17"/>
      <c r="IVC36" s="17"/>
      <c r="IVK36" s="17"/>
      <c r="IVS36" s="17"/>
      <c r="IWA36" s="17"/>
      <c r="IWI36" s="17"/>
      <c r="IWQ36" s="17"/>
      <c r="IWY36" s="17"/>
      <c r="IXG36" s="17"/>
      <c r="IXO36" s="17"/>
      <c r="IXW36" s="17"/>
      <c r="IYE36" s="17"/>
      <c r="IYM36" s="17"/>
      <c r="IYU36" s="17"/>
      <c r="IZC36" s="17"/>
      <c r="IZK36" s="17"/>
      <c r="IZS36" s="17"/>
      <c r="JAA36" s="17"/>
      <c r="JAI36" s="17"/>
      <c r="JAQ36" s="17"/>
      <c r="JAY36" s="17"/>
      <c r="JBG36" s="17"/>
      <c r="JBO36" s="17"/>
      <c r="JBW36" s="17"/>
      <c r="JCE36" s="17"/>
      <c r="JCM36" s="17"/>
      <c r="JCU36" s="17"/>
      <c r="JDC36" s="17"/>
      <c r="JDK36" s="17"/>
      <c r="JDS36" s="17"/>
      <c r="JEA36" s="17"/>
      <c r="JEI36" s="17"/>
      <c r="JEQ36" s="17"/>
      <c r="JEY36" s="17"/>
      <c r="JFG36" s="17"/>
      <c r="JFO36" s="17"/>
      <c r="JFW36" s="17"/>
      <c r="JGE36" s="17"/>
      <c r="JGM36" s="17"/>
      <c r="JGU36" s="17"/>
      <c r="JHC36" s="17"/>
      <c r="JHK36" s="17"/>
      <c r="JHS36" s="17"/>
      <c r="JIA36" s="17"/>
      <c r="JII36" s="17"/>
      <c r="JIQ36" s="17"/>
      <c r="JIY36" s="17"/>
      <c r="JJG36" s="17"/>
      <c r="JJO36" s="17"/>
      <c r="JJW36" s="17"/>
      <c r="JKE36" s="17"/>
      <c r="JKM36" s="17"/>
      <c r="JKU36" s="17"/>
      <c r="JLC36" s="17"/>
      <c r="JLK36" s="17"/>
      <c r="JLS36" s="17"/>
      <c r="JMA36" s="17"/>
      <c r="JMI36" s="17"/>
      <c r="JMQ36" s="17"/>
      <c r="JMY36" s="17"/>
      <c r="JNG36" s="17"/>
      <c r="JNO36" s="17"/>
      <c r="JNW36" s="17"/>
      <c r="JOE36" s="17"/>
      <c r="JOM36" s="17"/>
      <c r="JOU36" s="17"/>
      <c r="JPC36" s="17"/>
      <c r="JPK36" s="17"/>
      <c r="JPS36" s="17"/>
      <c r="JQA36" s="17"/>
      <c r="JQI36" s="17"/>
      <c r="JQQ36" s="17"/>
      <c r="JQY36" s="17"/>
      <c r="JRG36" s="17"/>
      <c r="JRO36" s="17"/>
      <c r="JRW36" s="17"/>
      <c r="JSE36" s="17"/>
      <c r="JSM36" s="17"/>
      <c r="JSU36" s="17"/>
      <c r="JTC36" s="17"/>
      <c r="JTK36" s="17"/>
      <c r="JTS36" s="17"/>
      <c r="JUA36" s="17"/>
      <c r="JUI36" s="17"/>
      <c r="JUQ36" s="17"/>
      <c r="JUY36" s="17"/>
      <c r="JVG36" s="17"/>
      <c r="JVO36" s="17"/>
      <c r="JVW36" s="17"/>
      <c r="JWE36" s="17"/>
      <c r="JWM36" s="17"/>
      <c r="JWU36" s="17"/>
      <c r="JXC36" s="17"/>
      <c r="JXK36" s="17"/>
      <c r="JXS36" s="17"/>
      <c r="JYA36" s="17"/>
      <c r="JYI36" s="17"/>
      <c r="JYQ36" s="17"/>
      <c r="JYY36" s="17"/>
      <c r="JZG36" s="17"/>
      <c r="JZO36" s="17"/>
      <c r="JZW36" s="17"/>
      <c r="KAE36" s="17"/>
      <c r="KAM36" s="17"/>
      <c r="KAU36" s="17"/>
      <c r="KBC36" s="17"/>
      <c r="KBK36" s="17"/>
      <c r="KBS36" s="17"/>
      <c r="KCA36" s="17"/>
      <c r="KCI36" s="17"/>
      <c r="KCQ36" s="17"/>
      <c r="KCY36" s="17"/>
      <c r="KDG36" s="17"/>
      <c r="KDO36" s="17"/>
      <c r="KDW36" s="17"/>
      <c r="KEE36" s="17"/>
      <c r="KEM36" s="17"/>
      <c r="KEU36" s="17"/>
      <c r="KFC36" s="17"/>
      <c r="KFK36" s="17"/>
      <c r="KFS36" s="17"/>
      <c r="KGA36" s="17"/>
      <c r="KGI36" s="17"/>
      <c r="KGQ36" s="17"/>
      <c r="KGY36" s="17"/>
      <c r="KHG36" s="17"/>
      <c r="KHO36" s="17"/>
      <c r="KHW36" s="17"/>
      <c r="KIE36" s="17"/>
      <c r="KIM36" s="17"/>
      <c r="KIU36" s="17"/>
      <c r="KJC36" s="17"/>
      <c r="KJK36" s="17"/>
      <c r="KJS36" s="17"/>
      <c r="KKA36" s="17"/>
      <c r="KKI36" s="17"/>
      <c r="KKQ36" s="17"/>
      <c r="KKY36" s="17"/>
      <c r="KLG36" s="17"/>
      <c r="KLO36" s="17"/>
      <c r="KLW36" s="17"/>
      <c r="KME36" s="17"/>
      <c r="KMM36" s="17"/>
      <c r="KMU36" s="17"/>
      <c r="KNC36" s="17"/>
      <c r="KNK36" s="17"/>
      <c r="KNS36" s="17"/>
      <c r="KOA36" s="17"/>
      <c r="KOI36" s="17"/>
      <c r="KOQ36" s="17"/>
      <c r="KOY36" s="17"/>
      <c r="KPG36" s="17"/>
      <c r="KPO36" s="17"/>
      <c r="KPW36" s="17"/>
      <c r="KQE36" s="17"/>
      <c r="KQM36" s="17"/>
      <c r="KQU36" s="17"/>
      <c r="KRC36" s="17"/>
      <c r="KRK36" s="17"/>
      <c r="KRS36" s="17"/>
      <c r="KSA36" s="17"/>
      <c r="KSI36" s="17"/>
      <c r="KSQ36" s="17"/>
      <c r="KSY36" s="17"/>
      <c r="KTG36" s="17"/>
      <c r="KTO36" s="17"/>
      <c r="KTW36" s="17"/>
      <c r="KUE36" s="17"/>
      <c r="KUM36" s="17"/>
      <c r="KUU36" s="17"/>
      <c r="KVC36" s="17"/>
      <c r="KVK36" s="17"/>
      <c r="KVS36" s="17"/>
      <c r="KWA36" s="17"/>
      <c r="KWI36" s="17"/>
      <c r="KWQ36" s="17"/>
      <c r="KWY36" s="17"/>
      <c r="KXG36" s="17"/>
      <c r="KXO36" s="17"/>
      <c r="KXW36" s="17"/>
      <c r="KYE36" s="17"/>
      <c r="KYM36" s="17"/>
      <c r="KYU36" s="17"/>
      <c r="KZC36" s="17"/>
      <c r="KZK36" s="17"/>
      <c r="KZS36" s="17"/>
      <c r="LAA36" s="17"/>
      <c r="LAI36" s="17"/>
      <c r="LAQ36" s="17"/>
      <c r="LAY36" s="17"/>
      <c r="LBG36" s="17"/>
      <c r="LBO36" s="17"/>
      <c r="LBW36" s="17"/>
      <c r="LCE36" s="17"/>
      <c r="LCM36" s="17"/>
      <c r="LCU36" s="17"/>
      <c r="LDC36" s="17"/>
      <c r="LDK36" s="17"/>
      <c r="LDS36" s="17"/>
      <c r="LEA36" s="17"/>
      <c r="LEI36" s="17"/>
      <c r="LEQ36" s="17"/>
      <c r="LEY36" s="17"/>
      <c r="LFG36" s="17"/>
      <c r="LFO36" s="17"/>
      <c r="LFW36" s="17"/>
      <c r="LGE36" s="17"/>
      <c r="LGM36" s="17"/>
      <c r="LGU36" s="17"/>
      <c r="LHC36" s="17"/>
      <c r="LHK36" s="17"/>
      <c r="LHS36" s="17"/>
      <c r="LIA36" s="17"/>
      <c r="LII36" s="17"/>
      <c r="LIQ36" s="17"/>
      <c r="LIY36" s="17"/>
      <c r="LJG36" s="17"/>
      <c r="LJO36" s="17"/>
      <c r="LJW36" s="17"/>
      <c r="LKE36" s="17"/>
      <c r="LKM36" s="17"/>
      <c r="LKU36" s="17"/>
      <c r="LLC36" s="17"/>
      <c r="LLK36" s="17"/>
      <c r="LLS36" s="17"/>
      <c r="LMA36" s="17"/>
      <c r="LMI36" s="17"/>
      <c r="LMQ36" s="17"/>
      <c r="LMY36" s="17"/>
      <c r="LNG36" s="17"/>
      <c r="LNO36" s="17"/>
      <c r="LNW36" s="17"/>
      <c r="LOE36" s="17"/>
      <c r="LOM36" s="17"/>
      <c r="LOU36" s="17"/>
      <c r="LPC36" s="17"/>
      <c r="LPK36" s="17"/>
      <c r="LPS36" s="17"/>
      <c r="LQA36" s="17"/>
      <c r="LQI36" s="17"/>
      <c r="LQQ36" s="17"/>
      <c r="LQY36" s="17"/>
      <c r="LRG36" s="17"/>
      <c r="LRO36" s="17"/>
      <c r="LRW36" s="17"/>
      <c r="LSE36" s="17"/>
      <c r="LSM36" s="17"/>
      <c r="LSU36" s="17"/>
      <c r="LTC36" s="17"/>
      <c r="LTK36" s="17"/>
      <c r="LTS36" s="17"/>
      <c r="LUA36" s="17"/>
      <c r="LUI36" s="17"/>
      <c r="LUQ36" s="17"/>
      <c r="LUY36" s="17"/>
      <c r="LVG36" s="17"/>
      <c r="LVO36" s="17"/>
      <c r="LVW36" s="17"/>
      <c r="LWE36" s="17"/>
      <c r="LWM36" s="17"/>
      <c r="LWU36" s="17"/>
      <c r="LXC36" s="17"/>
      <c r="LXK36" s="17"/>
      <c r="LXS36" s="17"/>
      <c r="LYA36" s="17"/>
      <c r="LYI36" s="17"/>
      <c r="LYQ36" s="17"/>
      <c r="LYY36" s="17"/>
      <c r="LZG36" s="17"/>
      <c r="LZO36" s="17"/>
      <c r="LZW36" s="17"/>
      <c r="MAE36" s="17"/>
      <c r="MAM36" s="17"/>
      <c r="MAU36" s="17"/>
      <c r="MBC36" s="17"/>
      <c r="MBK36" s="17"/>
      <c r="MBS36" s="17"/>
      <c r="MCA36" s="17"/>
      <c r="MCI36" s="17"/>
      <c r="MCQ36" s="17"/>
      <c r="MCY36" s="17"/>
      <c r="MDG36" s="17"/>
      <c r="MDO36" s="17"/>
      <c r="MDW36" s="17"/>
      <c r="MEE36" s="17"/>
      <c r="MEM36" s="17"/>
      <c r="MEU36" s="17"/>
      <c r="MFC36" s="17"/>
      <c r="MFK36" s="17"/>
      <c r="MFS36" s="17"/>
      <c r="MGA36" s="17"/>
      <c r="MGI36" s="17"/>
      <c r="MGQ36" s="17"/>
      <c r="MGY36" s="17"/>
      <c r="MHG36" s="17"/>
      <c r="MHO36" s="17"/>
      <c r="MHW36" s="17"/>
      <c r="MIE36" s="17"/>
      <c r="MIM36" s="17"/>
      <c r="MIU36" s="17"/>
      <c r="MJC36" s="17"/>
      <c r="MJK36" s="17"/>
      <c r="MJS36" s="17"/>
      <c r="MKA36" s="17"/>
      <c r="MKI36" s="17"/>
      <c r="MKQ36" s="17"/>
      <c r="MKY36" s="17"/>
      <c r="MLG36" s="17"/>
      <c r="MLO36" s="17"/>
      <c r="MLW36" s="17"/>
      <c r="MME36" s="17"/>
      <c r="MMM36" s="17"/>
      <c r="MMU36" s="17"/>
      <c r="MNC36" s="17"/>
      <c r="MNK36" s="17"/>
      <c r="MNS36" s="17"/>
      <c r="MOA36" s="17"/>
      <c r="MOI36" s="17"/>
      <c r="MOQ36" s="17"/>
      <c r="MOY36" s="17"/>
      <c r="MPG36" s="17"/>
      <c r="MPO36" s="17"/>
      <c r="MPW36" s="17"/>
      <c r="MQE36" s="17"/>
      <c r="MQM36" s="17"/>
      <c r="MQU36" s="17"/>
      <c r="MRC36" s="17"/>
      <c r="MRK36" s="17"/>
      <c r="MRS36" s="17"/>
      <c r="MSA36" s="17"/>
      <c r="MSI36" s="17"/>
      <c r="MSQ36" s="17"/>
      <c r="MSY36" s="17"/>
      <c r="MTG36" s="17"/>
      <c r="MTO36" s="17"/>
      <c r="MTW36" s="17"/>
      <c r="MUE36" s="17"/>
      <c r="MUM36" s="17"/>
      <c r="MUU36" s="17"/>
      <c r="MVC36" s="17"/>
      <c r="MVK36" s="17"/>
      <c r="MVS36" s="17"/>
      <c r="MWA36" s="17"/>
      <c r="MWI36" s="17"/>
      <c r="MWQ36" s="17"/>
      <c r="MWY36" s="17"/>
      <c r="MXG36" s="17"/>
      <c r="MXO36" s="17"/>
      <c r="MXW36" s="17"/>
      <c r="MYE36" s="17"/>
      <c r="MYM36" s="17"/>
      <c r="MYU36" s="17"/>
      <c r="MZC36" s="17"/>
      <c r="MZK36" s="17"/>
      <c r="MZS36" s="17"/>
      <c r="NAA36" s="17"/>
      <c r="NAI36" s="17"/>
      <c r="NAQ36" s="17"/>
      <c r="NAY36" s="17"/>
      <c r="NBG36" s="17"/>
      <c r="NBO36" s="17"/>
      <c r="NBW36" s="17"/>
      <c r="NCE36" s="17"/>
      <c r="NCM36" s="17"/>
      <c r="NCU36" s="17"/>
      <c r="NDC36" s="17"/>
      <c r="NDK36" s="17"/>
      <c r="NDS36" s="17"/>
      <c r="NEA36" s="17"/>
      <c r="NEI36" s="17"/>
      <c r="NEQ36" s="17"/>
      <c r="NEY36" s="17"/>
      <c r="NFG36" s="17"/>
      <c r="NFO36" s="17"/>
      <c r="NFW36" s="17"/>
      <c r="NGE36" s="17"/>
      <c r="NGM36" s="17"/>
      <c r="NGU36" s="17"/>
      <c r="NHC36" s="17"/>
      <c r="NHK36" s="17"/>
      <c r="NHS36" s="17"/>
      <c r="NIA36" s="17"/>
      <c r="NII36" s="17"/>
      <c r="NIQ36" s="17"/>
      <c r="NIY36" s="17"/>
      <c r="NJG36" s="17"/>
      <c r="NJO36" s="17"/>
      <c r="NJW36" s="17"/>
      <c r="NKE36" s="17"/>
      <c r="NKM36" s="17"/>
      <c r="NKU36" s="17"/>
      <c r="NLC36" s="17"/>
      <c r="NLK36" s="17"/>
      <c r="NLS36" s="17"/>
      <c r="NMA36" s="17"/>
      <c r="NMI36" s="17"/>
      <c r="NMQ36" s="17"/>
      <c r="NMY36" s="17"/>
      <c r="NNG36" s="17"/>
      <c r="NNO36" s="17"/>
      <c r="NNW36" s="17"/>
      <c r="NOE36" s="17"/>
      <c r="NOM36" s="17"/>
      <c r="NOU36" s="17"/>
      <c r="NPC36" s="17"/>
      <c r="NPK36" s="17"/>
      <c r="NPS36" s="17"/>
      <c r="NQA36" s="17"/>
      <c r="NQI36" s="17"/>
      <c r="NQQ36" s="17"/>
      <c r="NQY36" s="17"/>
      <c r="NRG36" s="17"/>
      <c r="NRO36" s="17"/>
      <c r="NRW36" s="17"/>
      <c r="NSE36" s="17"/>
      <c r="NSM36" s="17"/>
      <c r="NSU36" s="17"/>
      <c r="NTC36" s="17"/>
      <c r="NTK36" s="17"/>
      <c r="NTS36" s="17"/>
      <c r="NUA36" s="17"/>
      <c r="NUI36" s="17"/>
      <c r="NUQ36" s="17"/>
      <c r="NUY36" s="17"/>
      <c r="NVG36" s="17"/>
      <c r="NVO36" s="17"/>
      <c r="NVW36" s="17"/>
      <c r="NWE36" s="17"/>
      <c r="NWM36" s="17"/>
      <c r="NWU36" s="17"/>
      <c r="NXC36" s="17"/>
      <c r="NXK36" s="17"/>
      <c r="NXS36" s="17"/>
      <c r="NYA36" s="17"/>
      <c r="NYI36" s="17"/>
      <c r="NYQ36" s="17"/>
      <c r="NYY36" s="17"/>
      <c r="NZG36" s="17"/>
      <c r="NZO36" s="17"/>
      <c r="NZW36" s="17"/>
      <c r="OAE36" s="17"/>
      <c r="OAM36" s="17"/>
      <c r="OAU36" s="17"/>
      <c r="OBC36" s="17"/>
      <c r="OBK36" s="17"/>
      <c r="OBS36" s="17"/>
      <c r="OCA36" s="17"/>
      <c r="OCI36" s="17"/>
      <c r="OCQ36" s="17"/>
      <c r="OCY36" s="17"/>
      <c r="ODG36" s="17"/>
      <c r="ODO36" s="17"/>
      <c r="ODW36" s="17"/>
      <c r="OEE36" s="17"/>
      <c r="OEM36" s="17"/>
      <c r="OEU36" s="17"/>
      <c r="OFC36" s="17"/>
      <c r="OFK36" s="17"/>
      <c r="OFS36" s="17"/>
      <c r="OGA36" s="17"/>
      <c r="OGI36" s="17"/>
      <c r="OGQ36" s="17"/>
      <c r="OGY36" s="17"/>
      <c r="OHG36" s="17"/>
      <c r="OHO36" s="17"/>
      <c r="OHW36" s="17"/>
      <c r="OIE36" s="17"/>
      <c r="OIM36" s="17"/>
      <c r="OIU36" s="17"/>
      <c r="OJC36" s="17"/>
      <c r="OJK36" s="17"/>
      <c r="OJS36" s="17"/>
      <c r="OKA36" s="17"/>
      <c r="OKI36" s="17"/>
      <c r="OKQ36" s="17"/>
      <c r="OKY36" s="17"/>
      <c r="OLG36" s="17"/>
      <c r="OLO36" s="17"/>
      <c r="OLW36" s="17"/>
      <c r="OME36" s="17"/>
      <c r="OMM36" s="17"/>
      <c r="OMU36" s="17"/>
      <c r="ONC36" s="17"/>
      <c r="ONK36" s="17"/>
      <c r="ONS36" s="17"/>
      <c r="OOA36" s="17"/>
      <c r="OOI36" s="17"/>
      <c r="OOQ36" s="17"/>
      <c r="OOY36" s="17"/>
      <c r="OPG36" s="17"/>
      <c r="OPO36" s="17"/>
      <c r="OPW36" s="17"/>
      <c r="OQE36" s="17"/>
      <c r="OQM36" s="17"/>
      <c r="OQU36" s="17"/>
      <c r="ORC36" s="17"/>
      <c r="ORK36" s="17"/>
      <c r="ORS36" s="17"/>
      <c r="OSA36" s="17"/>
      <c r="OSI36" s="17"/>
      <c r="OSQ36" s="17"/>
      <c r="OSY36" s="17"/>
      <c r="OTG36" s="17"/>
      <c r="OTO36" s="17"/>
      <c r="OTW36" s="17"/>
      <c r="OUE36" s="17"/>
      <c r="OUM36" s="17"/>
      <c r="OUU36" s="17"/>
      <c r="OVC36" s="17"/>
      <c r="OVK36" s="17"/>
      <c r="OVS36" s="17"/>
      <c r="OWA36" s="17"/>
      <c r="OWI36" s="17"/>
      <c r="OWQ36" s="17"/>
      <c r="OWY36" s="17"/>
      <c r="OXG36" s="17"/>
      <c r="OXO36" s="17"/>
      <c r="OXW36" s="17"/>
      <c r="OYE36" s="17"/>
      <c r="OYM36" s="17"/>
      <c r="OYU36" s="17"/>
      <c r="OZC36" s="17"/>
      <c r="OZK36" s="17"/>
      <c r="OZS36" s="17"/>
      <c r="PAA36" s="17"/>
      <c r="PAI36" s="17"/>
      <c r="PAQ36" s="17"/>
      <c r="PAY36" s="17"/>
      <c r="PBG36" s="17"/>
      <c r="PBO36" s="17"/>
      <c r="PBW36" s="17"/>
      <c r="PCE36" s="17"/>
      <c r="PCM36" s="17"/>
      <c r="PCU36" s="17"/>
      <c r="PDC36" s="17"/>
      <c r="PDK36" s="17"/>
      <c r="PDS36" s="17"/>
      <c r="PEA36" s="17"/>
      <c r="PEI36" s="17"/>
      <c r="PEQ36" s="17"/>
      <c r="PEY36" s="17"/>
      <c r="PFG36" s="17"/>
      <c r="PFO36" s="17"/>
      <c r="PFW36" s="17"/>
      <c r="PGE36" s="17"/>
      <c r="PGM36" s="17"/>
      <c r="PGU36" s="17"/>
      <c r="PHC36" s="17"/>
      <c r="PHK36" s="17"/>
      <c r="PHS36" s="17"/>
      <c r="PIA36" s="17"/>
      <c r="PII36" s="17"/>
      <c r="PIQ36" s="17"/>
      <c r="PIY36" s="17"/>
      <c r="PJG36" s="17"/>
      <c r="PJO36" s="17"/>
      <c r="PJW36" s="17"/>
      <c r="PKE36" s="17"/>
      <c r="PKM36" s="17"/>
      <c r="PKU36" s="17"/>
      <c r="PLC36" s="17"/>
      <c r="PLK36" s="17"/>
      <c r="PLS36" s="17"/>
      <c r="PMA36" s="17"/>
      <c r="PMI36" s="17"/>
      <c r="PMQ36" s="17"/>
      <c r="PMY36" s="17"/>
      <c r="PNG36" s="17"/>
      <c r="PNO36" s="17"/>
      <c r="PNW36" s="17"/>
      <c r="POE36" s="17"/>
      <c r="POM36" s="17"/>
      <c r="POU36" s="17"/>
      <c r="PPC36" s="17"/>
      <c r="PPK36" s="17"/>
      <c r="PPS36" s="17"/>
      <c r="PQA36" s="17"/>
      <c r="PQI36" s="17"/>
      <c r="PQQ36" s="17"/>
      <c r="PQY36" s="17"/>
      <c r="PRG36" s="17"/>
      <c r="PRO36" s="17"/>
      <c r="PRW36" s="17"/>
      <c r="PSE36" s="17"/>
      <c r="PSM36" s="17"/>
      <c r="PSU36" s="17"/>
      <c r="PTC36" s="17"/>
      <c r="PTK36" s="17"/>
      <c r="PTS36" s="17"/>
      <c r="PUA36" s="17"/>
      <c r="PUI36" s="17"/>
      <c r="PUQ36" s="17"/>
      <c r="PUY36" s="17"/>
      <c r="PVG36" s="17"/>
      <c r="PVO36" s="17"/>
      <c r="PVW36" s="17"/>
      <c r="PWE36" s="17"/>
      <c r="PWM36" s="17"/>
      <c r="PWU36" s="17"/>
      <c r="PXC36" s="17"/>
      <c r="PXK36" s="17"/>
      <c r="PXS36" s="17"/>
      <c r="PYA36" s="17"/>
      <c r="PYI36" s="17"/>
      <c r="PYQ36" s="17"/>
      <c r="PYY36" s="17"/>
      <c r="PZG36" s="17"/>
      <c r="PZO36" s="17"/>
      <c r="PZW36" s="17"/>
      <c r="QAE36" s="17"/>
      <c r="QAM36" s="17"/>
      <c r="QAU36" s="17"/>
      <c r="QBC36" s="17"/>
      <c r="QBK36" s="17"/>
      <c r="QBS36" s="17"/>
      <c r="QCA36" s="17"/>
      <c r="QCI36" s="17"/>
      <c r="QCQ36" s="17"/>
      <c r="QCY36" s="17"/>
      <c r="QDG36" s="17"/>
      <c r="QDO36" s="17"/>
      <c r="QDW36" s="17"/>
      <c r="QEE36" s="17"/>
      <c r="QEM36" s="17"/>
      <c r="QEU36" s="17"/>
      <c r="QFC36" s="17"/>
      <c r="QFK36" s="17"/>
      <c r="QFS36" s="17"/>
      <c r="QGA36" s="17"/>
      <c r="QGI36" s="17"/>
      <c r="QGQ36" s="17"/>
      <c r="QGY36" s="17"/>
      <c r="QHG36" s="17"/>
      <c r="QHO36" s="17"/>
      <c r="QHW36" s="17"/>
      <c r="QIE36" s="17"/>
      <c r="QIM36" s="17"/>
      <c r="QIU36" s="17"/>
      <c r="QJC36" s="17"/>
      <c r="QJK36" s="17"/>
      <c r="QJS36" s="17"/>
      <c r="QKA36" s="17"/>
      <c r="QKI36" s="17"/>
      <c r="QKQ36" s="17"/>
      <c r="QKY36" s="17"/>
      <c r="QLG36" s="17"/>
      <c r="QLO36" s="17"/>
      <c r="QLW36" s="17"/>
      <c r="QME36" s="17"/>
      <c r="QMM36" s="17"/>
      <c r="QMU36" s="17"/>
      <c r="QNC36" s="17"/>
      <c r="QNK36" s="17"/>
      <c r="QNS36" s="17"/>
      <c r="QOA36" s="17"/>
      <c r="QOI36" s="17"/>
      <c r="QOQ36" s="17"/>
      <c r="QOY36" s="17"/>
      <c r="QPG36" s="17"/>
      <c r="QPO36" s="17"/>
      <c r="QPW36" s="17"/>
      <c r="QQE36" s="17"/>
      <c r="QQM36" s="17"/>
      <c r="QQU36" s="17"/>
      <c r="QRC36" s="17"/>
      <c r="QRK36" s="17"/>
      <c r="QRS36" s="17"/>
      <c r="QSA36" s="17"/>
      <c r="QSI36" s="17"/>
      <c r="QSQ36" s="17"/>
      <c r="QSY36" s="17"/>
      <c r="QTG36" s="17"/>
      <c r="QTO36" s="17"/>
      <c r="QTW36" s="17"/>
      <c r="QUE36" s="17"/>
      <c r="QUM36" s="17"/>
      <c r="QUU36" s="17"/>
      <c r="QVC36" s="17"/>
      <c r="QVK36" s="17"/>
      <c r="QVS36" s="17"/>
      <c r="QWA36" s="17"/>
      <c r="QWI36" s="17"/>
      <c r="QWQ36" s="17"/>
      <c r="QWY36" s="17"/>
      <c r="QXG36" s="17"/>
      <c r="QXO36" s="17"/>
      <c r="QXW36" s="17"/>
      <c r="QYE36" s="17"/>
      <c r="QYM36" s="17"/>
      <c r="QYU36" s="17"/>
      <c r="QZC36" s="17"/>
      <c r="QZK36" s="17"/>
      <c r="QZS36" s="17"/>
      <c r="RAA36" s="17"/>
      <c r="RAI36" s="17"/>
      <c r="RAQ36" s="17"/>
      <c r="RAY36" s="17"/>
      <c r="RBG36" s="17"/>
      <c r="RBO36" s="17"/>
      <c r="RBW36" s="17"/>
      <c r="RCE36" s="17"/>
      <c r="RCM36" s="17"/>
      <c r="RCU36" s="17"/>
      <c r="RDC36" s="17"/>
      <c r="RDK36" s="17"/>
      <c r="RDS36" s="17"/>
      <c r="REA36" s="17"/>
      <c r="REI36" s="17"/>
      <c r="REQ36" s="17"/>
      <c r="REY36" s="17"/>
      <c r="RFG36" s="17"/>
      <c r="RFO36" s="17"/>
      <c r="RFW36" s="17"/>
      <c r="RGE36" s="17"/>
      <c r="RGM36" s="17"/>
      <c r="RGU36" s="17"/>
      <c r="RHC36" s="17"/>
      <c r="RHK36" s="17"/>
      <c r="RHS36" s="17"/>
      <c r="RIA36" s="17"/>
      <c r="RII36" s="17"/>
      <c r="RIQ36" s="17"/>
      <c r="RIY36" s="17"/>
      <c r="RJG36" s="17"/>
      <c r="RJO36" s="17"/>
      <c r="RJW36" s="17"/>
      <c r="RKE36" s="17"/>
      <c r="RKM36" s="17"/>
      <c r="RKU36" s="17"/>
      <c r="RLC36" s="17"/>
      <c r="RLK36" s="17"/>
      <c r="RLS36" s="17"/>
      <c r="RMA36" s="17"/>
      <c r="RMI36" s="17"/>
      <c r="RMQ36" s="17"/>
      <c r="RMY36" s="17"/>
      <c r="RNG36" s="17"/>
      <c r="RNO36" s="17"/>
      <c r="RNW36" s="17"/>
      <c r="ROE36" s="17"/>
      <c r="ROM36" s="17"/>
      <c r="ROU36" s="17"/>
      <c r="RPC36" s="17"/>
      <c r="RPK36" s="17"/>
      <c r="RPS36" s="17"/>
      <c r="RQA36" s="17"/>
      <c r="RQI36" s="17"/>
      <c r="RQQ36" s="17"/>
      <c r="RQY36" s="17"/>
      <c r="RRG36" s="17"/>
      <c r="RRO36" s="17"/>
      <c r="RRW36" s="17"/>
      <c r="RSE36" s="17"/>
      <c r="RSM36" s="17"/>
      <c r="RSU36" s="17"/>
      <c r="RTC36" s="17"/>
      <c r="RTK36" s="17"/>
      <c r="RTS36" s="17"/>
      <c r="RUA36" s="17"/>
      <c r="RUI36" s="17"/>
      <c r="RUQ36" s="17"/>
      <c r="RUY36" s="17"/>
      <c r="RVG36" s="17"/>
      <c r="RVO36" s="17"/>
      <c r="RVW36" s="17"/>
      <c r="RWE36" s="17"/>
      <c r="RWM36" s="17"/>
      <c r="RWU36" s="17"/>
      <c r="RXC36" s="17"/>
      <c r="RXK36" s="17"/>
      <c r="RXS36" s="17"/>
      <c r="RYA36" s="17"/>
      <c r="RYI36" s="17"/>
      <c r="RYQ36" s="17"/>
      <c r="RYY36" s="17"/>
      <c r="RZG36" s="17"/>
      <c r="RZO36" s="17"/>
      <c r="RZW36" s="17"/>
      <c r="SAE36" s="17"/>
      <c r="SAM36" s="17"/>
      <c r="SAU36" s="17"/>
      <c r="SBC36" s="17"/>
      <c r="SBK36" s="17"/>
      <c r="SBS36" s="17"/>
      <c r="SCA36" s="17"/>
      <c r="SCI36" s="17"/>
      <c r="SCQ36" s="17"/>
      <c r="SCY36" s="17"/>
      <c r="SDG36" s="17"/>
      <c r="SDO36" s="17"/>
      <c r="SDW36" s="17"/>
      <c r="SEE36" s="17"/>
      <c r="SEM36" s="17"/>
      <c r="SEU36" s="17"/>
      <c r="SFC36" s="17"/>
      <c r="SFK36" s="17"/>
      <c r="SFS36" s="17"/>
      <c r="SGA36" s="17"/>
      <c r="SGI36" s="17"/>
      <c r="SGQ36" s="17"/>
      <c r="SGY36" s="17"/>
      <c r="SHG36" s="17"/>
      <c r="SHO36" s="17"/>
      <c r="SHW36" s="17"/>
      <c r="SIE36" s="17"/>
      <c r="SIM36" s="17"/>
      <c r="SIU36" s="17"/>
      <c r="SJC36" s="17"/>
      <c r="SJK36" s="17"/>
      <c r="SJS36" s="17"/>
      <c r="SKA36" s="17"/>
      <c r="SKI36" s="17"/>
      <c r="SKQ36" s="17"/>
      <c r="SKY36" s="17"/>
      <c r="SLG36" s="17"/>
      <c r="SLO36" s="17"/>
      <c r="SLW36" s="17"/>
      <c r="SME36" s="17"/>
      <c r="SMM36" s="17"/>
      <c r="SMU36" s="17"/>
      <c r="SNC36" s="17"/>
      <c r="SNK36" s="17"/>
      <c r="SNS36" s="17"/>
      <c r="SOA36" s="17"/>
      <c r="SOI36" s="17"/>
      <c r="SOQ36" s="17"/>
      <c r="SOY36" s="17"/>
      <c r="SPG36" s="17"/>
      <c r="SPO36" s="17"/>
      <c r="SPW36" s="17"/>
      <c r="SQE36" s="17"/>
      <c r="SQM36" s="17"/>
      <c r="SQU36" s="17"/>
      <c r="SRC36" s="17"/>
      <c r="SRK36" s="17"/>
      <c r="SRS36" s="17"/>
      <c r="SSA36" s="17"/>
      <c r="SSI36" s="17"/>
      <c r="SSQ36" s="17"/>
      <c r="SSY36" s="17"/>
      <c r="STG36" s="17"/>
      <c r="STO36" s="17"/>
      <c r="STW36" s="17"/>
      <c r="SUE36" s="17"/>
      <c r="SUM36" s="17"/>
      <c r="SUU36" s="17"/>
      <c r="SVC36" s="17"/>
      <c r="SVK36" s="17"/>
      <c r="SVS36" s="17"/>
      <c r="SWA36" s="17"/>
      <c r="SWI36" s="17"/>
      <c r="SWQ36" s="17"/>
      <c r="SWY36" s="17"/>
      <c r="SXG36" s="17"/>
      <c r="SXO36" s="17"/>
      <c r="SXW36" s="17"/>
      <c r="SYE36" s="17"/>
      <c r="SYM36" s="17"/>
      <c r="SYU36" s="17"/>
      <c r="SZC36" s="17"/>
      <c r="SZK36" s="17"/>
      <c r="SZS36" s="17"/>
      <c r="TAA36" s="17"/>
      <c r="TAI36" s="17"/>
      <c r="TAQ36" s="17"/>
      <c r="TAY36" s="17"/>
      <c r="TBG36" s="17"/>
      <c r="TBO36" s="17"/>
      <c r="TBW36" s="17"/>
      <c r="TCE36" s="17"/>
      <c r="TCM36" s="17"/>
      <c r="TCU36" s="17"/>
      <c r="TDC36" s="17"/>
      <c r="TDK36" s="17"/>
      <c r="TDS36" s="17"/>
      <c r="TEA36" s="17"/>
      <c r="TEI36" s="17"/>
      <c r="TEQ36" s="17"/>
      <c r="TEY36" s="17"/>
      <c r="TFG36" s="17"/>
      <c r="TFO36" s="17"/>
      <c r="TFW36" s="17"/>
      <c r="TGE36" s="17"/>
      <c r="TGM36" s="17"/>
      <c r="TGU36" s="17"/>
      <c r="THC36" s="17"/>
      <c r="THK36" s="17"/>
      <c r="THS36" s="17"/>
      <c r="TIA36" s="17"/>
      <c r="TII36" s="17"/>
      <c r="TIQ36" s="17"/>
      <c r="TIY36" s="17"/>
      <c r="TJG36" s="17"/>
      <c r="TJO36" s="17"/>
      <c r="TJW36" s="17"/>
      <c r="TKE36" s="17"/>
      <c r="TKM36" s="17"/>
      <c r="TKU36" s="17"/>
      <c r="TLC36" s="17"/>
      <c r="TLK36" s="17"/>
      <c r="TLS36" s="17"/>
      <c r="TMA36" s="17"/>
      <c r="TMI36" s="17"/>
      <c r="TMQ36" s="17"/>
      <c r="TMY36" s="17"/>
      <c r="TNG36" s="17"/>
      <c r="TNO36" s="17"/>
      <c r="TNW36" s="17"/>
      <c r="TOE36" s="17"/>
      <c r="TOM36" s="17"/>
      <c r="TOU36" s="17"/>
      <c r="TPC36" s="17"/>
      <c r="TPK36" s="17"/>
      <c r="TPS36" s="17"/>
      <c r="TQA36" s="17"/>
      <c r="TQI36" s="17"/>
      <c r="TQQ36" s="17"/>
      <c r="TQY36" s="17"/>
      <c r="TRG36" s="17"/>
      <c r="TRO36" s="17"/>
      <c r="TRW36" s="17"/>
      <c r="TSE36" s="17"/>
      <c r="TSM36" s="17"/>
      <c r="TSU36" s="17"/>
      <c r="TTC36" s="17"/>
      <c r="TTK36" s="17"/>
      <c r="TTS36" s="17"/>
      <c r="TUA36" s="17"/>
      <c r="TUI36" s="17"/>
      <c r="TUQ36" s="17"/>
      <c r="TUY36" s="17"/>
      <c r="TVG36" s="17"/>
      <c r="TVO36" s="17"/>
      <c r="TVW36" s="17"/>
      <c r="TWE36" s="17"/>
      <c r="TWM36" s="17"/>
      <c r="TWU36" s="17"/>
      <c r="TXC36" s="17"/>
      <c r="TXK36" s="17"/>
      <c r="TXS36" s="17"/>
      <c r="TYA36" s="17"/>
      <c r="TYI36" s="17"/>
      <c r="TYQ36" s="17"/>
      <c r="TYY36" s="17"/>
      <c r="TZG36" s="17"/>
      <c r="TZO36" s="17"/>
      <c r="TZW36" s="17"/>
      <c r="UAE36" s="17"/>
      <c r="UAM36" s="17"/>
      <c r="UAU36" s="17"/>
      <c r="UBC36" s="17"/>
      <c r="UBK36" s="17"/>
      <c r="UBS36" s="17"/>
      <c r="UCA36" s="17"/>
      <c r="UCI36" s="17"/>
      <c r="UCQ36" s="17"/>
      <c r="UCY36" s="17"/>
      <c r="UDG36" s="17"/>
      <c r="UDO36" s="17"/>
      <c r="UDW36" s="17"/>
      <c r="UEE36" s="17"/>
      <c r="UEM36" s="17"/>
      <c r="UEU36" s="17"/>
      <c r="UFC36" s="17"/>
      <c r="UFK36" s="17"/>
      <c r="UFS36" s="17"/>
      <c r="UGA36" s="17"/>
      <c r="UGI36" s="17"/>
      <c r="UGQ36" s="17"/>
      <c r="UGY36" s="17"/>
      <c r="UHG36" s="17"/>
      <c r="UHO36" s="17"/>
      <c r="UHW36" s="17"/>
      <c r="UIE36" s="17"/>
      <c r="UIM36" s="17"/>
      <c r="UIU36" s="17"/>
      <c r="UJC36" s="17"/>
      <c r="UJK36" s="17"/>
      <c r="UJS36" s="17"/>
      <c r="UKA36" s="17"/>
      <c r="UKI36" s="17"/>
      <c r="UKQ36" s="17"/>
      <c r="UKY36" s="17"/>
      <c r="ULG36" s="17"/>
      <c r="ULO36" s="17"/>
      <c r="ULW36" s="17"/>
      <c r="UME36" s="17"/>
      <c r="UMM36" s="17"/>
      <c r="UMU36" s="17"/>
      <c r="UNC36" s="17"/>
      <c r="UNK36" s="17"/>
      <c r="UNS36" s="17"/>
      <c r="UOA36" s="17"/>
      <c r="UOI36" s="17"/>
      <c r="UOQ36" s="17"/>
      <c r="UOY36" s="17"/>
      <c r="UPG36" s="17"/>
      <c r="UPO36" s="17"/>
      <c r="UPW36" s="17"/>
      <c r="UQE36" s="17"/>
      <c r="UQM36" s="17"/>
      <c r="UQU36" s="17"/>
      <c r="URC36" s="17"/>
      <c r="URK36" s="17"/>
      <c r="URS36" s="17"/>
      <c r="USA36" s="17"/>
      <c r="USI36" s="17"/>
      <c r="USQ36" s="17"/>
      <c r="USY36" s="17"/>
      <c r="UTG36" s="17"/>
      <c r="UTO36" s="17"/>
      <c r="UTW36" s="17"/>
      <c r="UUE36" s="17"/>
      <c r="UUM36" s="17"/>
      <c r="UUU36" s="17"/>
      <c r="UVC36" s="17"/>
      <c r="UVK36" s="17"/>
      <c r="UVS36" s="17"/>
      <c r="UWA36" s="17"/>
      <c r="UWI36" s="17"/>
      <c r="UWQ36" s="17"/>
      <c r="UWY36" s="17"/>
      <c r="UXG36" s="17"/>
      <c r="UXO36" s="17"/>
      <c r="UXW36" s="17"/>
      <c r="UYE36" s="17"/>
      <c r="UYM36" s="17"/>
      <c r="UYU36" s="17"/>
      <c r="UZC36" s="17"/>
      <c r="UZK36" s="17"/>
      <c r="UZS36" s="17"/>
      <c r="VAA36" s="17"/>
      <c r="VAI36" s="17"/>
      <c r="VAQ36" s="17"/>
      <c r="VAY36" s="17"/>
      <c r="VBG36" s="17"/>
      <c r="VBO36" s="17"/>
      <c r="VBW36" s="17"/>
      <c r="VCE36" s="17"/>
      <c r="VCM36" s="17"/>
      <c r="VCU36" s="17"/>
      <c r="VDC36" s="17"/>
      <c r="VDK36" s="17"/>
      <c r="VDS36" s="17"/>
      <c r="VEA36" s="17"/>
      <c r="VEI36" s="17"/>
      <c r="VEQ36" s="17"/>
      <c r="VEY36" s="17"/>
      <c r="VFG36" s="17"/>
      <c r="VFO36" s="17"/>
      <c r="VFW36" s="17"/>
      <c r="VGE36" s="17"/>
      <c r="VGM36" s="17"/>
      <c r="VGU36" s="17"/>
      <c r="VHC36" s="17"/>
      <c r="VHK36" s="17"/>
      <c r="VHS36" s="17"/>
      <c r="VIA36" s="17"/>
      <c r="VII36" s="17"/>
      <c r="VIQ36" s="17"/>
      <c r="VIY36" s="17"/>
      <c r="VJG36" s="17"/>
      <c r="VJO36" s="17"/>
      <c r="VJW36" s="17"/>
      <c r="VKE36" s="17"/>
      <c r="VKM36" s="17"/>
      <c r="VKU36" s="17"/>
      <c r="VLC36" s="17"/>
      <c r="VLK36" s="17"/>
      <c r="VLS36" s="17"/>
      <c r="VMA36" s="17"/>
      <c r="VMI36" s="17"/>
      <c r="VMQ36" s="17"/>
      <c r="VMY36" s="17"/>
      <c r="VNG36" s="17"/>
      <c r="VNO36" s="17"/>
      <c r="VNW36" s="17"/>
      <c r="VOE36" s="17"/>
      <c r="VOM36" s="17"/>
      <c r="VOU36" s="17"/>
      <c r="VPC36" s="17"/>
      <c r="VPK36" s="17"/>
      <c r="VPS36" s="17"/>
      <c r="VQA36" s="17"/>
      <c r="VQI36" s="17"/>
      <c r="VQQ36" s="17"/>
      <c r="VQY36" s="17"/>
      <c r="VRG36" s="17"/>
      <c r="VRO36" s="17"/>
      <c r="VRW36" s="17"/>
      <c r="VSE36" s="17"/>
      <c r="VSM36" s="17"/>
      <c r="VSU36" s="17"/>
      <c r="VTC36" s="17"/>
      <c r="VTK36" s="17"/>
      <c r="VTS36" s="17"/>
      <c r="VUA36" s="17"/>
      <c r="VUI36" s="17"/>
      <c r="VUQ36" s="17"/>
      <c r="VUY36" s="17"/>
      <c r="VVG36" s="17"/>
      <c r="VVO36" s="17"/>
      <c r="VVW36" s="17"/>
      <c r="VWE36" s="17"/>
      <c r="VWM36" s="17"/>
      <c r="VWU36" s="17"/>
      <c r="VXC36" s="17"/>
      <c r="VXK36" s="17"/>
      <c r="VXS36" s="17"/>
      <c r="VYA36" s="17"/>
      <c r="VYI36" s="17"/>
      <c r="VYQ36" s="17"/>
      <c r="VYY36" s="17"/>
      <c r="VZG36" s="17"/>
      <c r="VZO36" s="17"/>
      <c r="VZW36" s="17"/>
      <c r="WAE36" s="17"/>
      <c r="WAM36" s="17"/>
      <c r="WAU36" s="17"/>
      <c r="WBC36" s="17"/>
      <c r="WBK36" s="17"/>
      <c r="WBS36" s="17"/>
      <c r="WCA36" s="17"/>
      <c r="WCI36" s="17"/>
      <c r="WCQ36" s="17"/>
      <c r="WCY36" s="17"/>
      <c r="WDG36" s="17"/>
      <c r="WDO36" s="17"/>
      <c r="WDW36" s="17"/>
      <c r="WEE36" s="17"/>
      <c r="WEM36" s="17"/>
      <c r="WEU36" s="17"/>
      <c r="WFC36" s="17"/>
      <c r="WFK36" s="17"/>
      <c r="WFS36" s="17"/>
      <c r="WGA36" s="17"/>
      <c r="WGI36" s="17"/>
      <c r="WGQ36" s="17"/>
      <c r="WGY36" s="17"/>
      <c r="WHG36" s="17"/>
      <c r="WHO36" s="17"/>
      <c r="WHW36" s="17"/>
      <c r="WIE36" s="17"/>
      <c r="WIM36" s="17"/>
      <c r="WIU36" s="17"/>
      <c r="WJC36" s="17"/>
      <c r="WJK36" s="17"/>
      <c r="WJS36" s="17"/>
      <c r="WKA36" s="17"/>
      <c r="WKI36" s="17"/>
      <c r="WKQ36" s="17"/>
      <c r="WKY36" s="17"/>
      <c r="WLG36" s="17"/>
      <c r="WLO36" s="17"/>
      <c r="WLW36" s="17"/>
      <c r="WME36" s="17"/>
      <c r="WMM36" s="17"/>
      <c r="WMU36" s="17"/>
      <c r="WNC36" s="17"/>
      <c r="WNK36" s="17"/>
      <c r="WNS36" s="17"/>
      <c r="WOA36" s="17"/>
      <c r="WOI36" s="17"/>
      <c r="WOQ36" s="17"/>
      <c r="WOY36" s="17"/>
      <c r="WPG36" s="17"/>
      <c r="WPO36" s="17"/>
      <c r="WPW36" s="17"/>
      <c r="WQE36" s="17"/>
      <c r="WQM36" s="17"/>
      <c r="WQU36" s="17"/>
      <c r="WRC36" s="17"/>
      <c r="WRK36" s="17"/>
      <c r="WRS36" s="17"/>
      <c r="WSA36" s="17"/>
      <c r="WSI36" s="17"/>
      <c r="WSQ36" s="17"/>
      <c r="WSY36" s="17"/>
      <c r="WTG36" s="17"/>
      <c r="WTO36" s="17"/>
      <c r="WTW36" s="17"/>
      <c r="WUE36" s="17"/>
      <c r="WUM36" s="17"/>
      <c r="WUU36" s="17"/>
      <c r="WVC36" s="17"/>
      <c r="WVK36" s="17"/>
      <c r="WVS36" s="17"/>
      <c r="WWA36" s="17"/>
      <c r="WWI36" s="17"/>
      <c r="WWQ36" s="17"/>
      <c r="WWY36" s="17"/>
      <c r="WXG36" s="17"/>
      <c r="WXO36" s="17"/>
      <c r="WXW36" s="17"/>
      <c r="WYE36" s="17"/>
      <c r="WYM36" s="17"/>
      <c r="WYU36" s="17"/>
      <c r="WZC36" s="17"/>
      <c r="WZK36" s="17"/>
      <c r="WZS36" s="17"/>
      <c r="XAA36" s="17"/>
      <c r="XAI36" s="17"/>
      <c r="XAQ36" s="17"/>
      <c r="XAY36" s="17"/>
      <c r="XBG36" s="17"/>
      <c r="XBO36" s="17"/>
      <c r="XBW36" s="17"/>
      <c r="XCE36" s="17"/>
      <c r="XCM36" s="17"/>
      <c r="XCU36" s="17"/>
      <c r="XDC36" s="17"/>
      <c r="XDK36" s="17"/>
      <c r="XDS36" s="17"/>
      <c r="XEA36" s="17"/>
      <c r="XEI36" s="17"/>
      <c r="XEQ36" s="17"/>
      <c r="XEY36" s="17"/>
    </row>
    <row r="37" spans="1:1019 1027:2043 2051:3067 3075:4091 4099:5115 5123:6139 6147:7163 7171:8187 8195:9211 9219:10235 10243:11259 11267:12283 12291:13307 13315:14331 14339:15355 15363:16379" ht="54" customHeight="1" x14ac:dyDescent="0.25">
      <c r="A37" s="78" t="s">
        <v>410</v>
      </c>
      <c r="B37" s="78" t="s">
        <v>555</v>
      </c>
      <c r="C37" s="106" t="s">
        <v>592</v>
      </c>
      <c r="D37" s="124" t="s">
        <v>564</v>
      </c>
      <c r="E37" s="35" t="s">
        <v>16</v>
      </c>
      <c r="F37" s="124" t="s">
        <v>556</v>
      </c>
      <c r="G37" s="78" t="s">
        <v>557</v>
      </c>
      <c r="H37" s="78" t="s">
        <v>555</v>
      </c>
      <c r="I37" s="78" t="s">
        <v>558</v>
      </c>
      <c r="J37" s="133">
        <v>180000</v>
      </c>
      <c r="K37" s="133">
        <v>45000</v>
      </c>
      <c r="L37" s="133">
        <v>225000</v>
      </c>
      <c r="M37" s="134" t="s">
        <v>110</v>
      </c>
      <c r="N37" s="35" t="s">
        <v>114</v>
      </c>
      <c r="O37" s="35" t="s">
        <v>114</v>
      </c>
      <c r="S37" s="17"/>
      <c r="AA37" s="17"/>
      <c r="AI37" s="17"/>
      <c r="AQ37" s="17"/>
      <c r="AY37" s="17"/>
      <c r="BG37" s="17"/>
      <c r="BO37" s="17"/>
      <c r="BW37" s="17"/>
      <c r="CE37" s="17"/>
      <c r="CM37" s="17"/>
      <c r="CU37" s="17"/>
      <c r="DC37" s="17"/>
      <c r="DK37" s="17"/>
      <c r="DS37" s="17"/>
      <c r="EA37" s="17"/>
      <c r="EI37" s="17"/>
      <c r="EQ37" s="17"/>
      <c r="EY37" s="17"/>
      <c r="FG37" s="17"/>
      <c r="FO37" s="17"/>
      <c r="FW37" s="17"/>
      <c r="GE37" s="17"/>
      <c r="GM37" s="17"/>
      <c r="GU37" s="17"/>
      <c r="HC37" s="17"/>
      <c r="HK37" s="17"/>
      <c r="HS37" s="17"/>
      <c r="IA37" s="17"/>
      <c r="II37" s="17"/>
      <c r="IQ37" s="17"/>
      <c r="IY37" s="17"/>
      <c r="JG37" s="17"/>
      <c r="JO37" s="17"/>
      <c r="JW37" s="17"/>
      <c r="KE37" s="17"/>
      <c r="KM37" s="17"/>
      <c r="KU37" s="17"/>
      <c r="LC37" s="17"/>
      <c r="LK37" s="17"/>
      <c r="LS37" s="17"/>
      <c r="MA37" s="17"/>
      <c r="MI37" s="17"/>
      <c r="MQ37" s="17"/>
      <c r="MY37" s="17"/>
      <c r="NG37" s="17"/>
      <c r="NO37" s="17"/>
      <c r="NW37" s="17"/>
      <c r="OE37" s="17"/>
      <c r="OM37" s="17"/>
      <c r="OU37" s="17"/>
      <c r="PC37" s="17"/>
      <c r="PK37" s="17"/>
      <c r="PS37" s="17"/>
      <c r="QA37" s="17"/>
      <c r="QI37" s="17"/>
      <c r="QQ37" s="17"/>
      <c r="QY37" s="17"/>
      <c r="RG37" s="17"/>
      <c r="RO37" s="17"/>
      <c r="RW37" s="17"/>
      <c r="SE37" s="17"/>
      <c r="SM37" s="17"/>
      <c r="SU37" s="17"/>
      <c r="TC37" s="17"/>
      <c r="TK37" s="17"/>
      <c r="TS37" s="17"/>
      <c r="UA37" s="17"/>
      <c r="UI37" s="17"/>
      <c r="UQ37" s="17"/>
      <c r="UY37" s="17"/>
      <c r="VG37" s="17"/>
      <c r="VO37" s="17"/>
      <c r="VW37" s="17"/>
      <c r="WE37" s="17"/>
      <c r="WM37" s="17"/>
      <c r="WU37" s="17"/>
      <c r="XC37" s="17"/>
      <c r="XK37" s="17"/>
      <c r="XS37" s="17"/>
      <c r="YA37" s="17"/>
      <c r="YI37" s="17"/>
      <c r="YQ37" s="17"/>
      <c r="YY37" s="17"/>
      <c r="ZG37" s="17"/>
      <c r="ZO37" s="17"/>
      <c r="ZW37" s="17"/>
      <c r="AAE37" s="17"/>
      <c r="AAM37" s="17"/>
      <c r="AAU37" s="17"/>
      <c r="ABC37" s="17"/>
      <c r="ABK37" s="17"/>
      <c r="ABS37" s="17"/>
      <c r="ACA37" s="17"/>
      <c r="ACI37" s="17"/>
      <c r="ACQ37" s="17"/>
      <c r="ACY37" s="17"/>
      <c r="ADG37" s="17"/>
      <c r="ADO37" s="17"/>
      <c r="ADW37" s="17"/>
      <c r="AEE37" s="17"/>
      <c r="AEM37" s="17"/>
      <c r="AEU37" s="17"/>
      <c r="AFC37" s="17"/>
      <c r="AFK37" s="17"/>
      <c r="AFS37" s="17"/>
      <c r="AGA37" s="17"/>
      <c r="AGI37" s="17"/>
      <c r="AGQ37" s="17"/>
      <c r="AGY37" s="17"/>
      <c r="AHG37" s="17"/>
      <c r="AHO37" s="17"/>
      <c r="AHW37" s="17"/>
      <c r="AIE37" s="17"/>
      <c r="AIM37" s="17"/>
      <c r="AIU37" s="17"/>
      <c r="AJC37" s="17"/>
      <c r="AJK37" s="17"/>
      <c r="AJS37" s="17"/>
      <c r="AKA37" s="17"/>
      <c r="AKI37" s="17"/>
      <c r="AKQ37" s="17"/>
      <c r="AKY37" s="17"/>
      <c r="ALG37" s="17"/>
      <c r="ALO37" s="17"/>
      <c r="ALW37" s="17"/>
      <c r="AME37" s="17"/>
      <c r="AMM37" s="17"/>
      <c r="AMU37" s="17"/>
      <c r="ANC37" s="17"/>
      <c r="ANK37" s="17"/>
      <c r="ANS37" s="17"/>
      <c r="AOA37" s="17"/>
      <c r="AOI37" s="17"/>
      <c r="AOQ37" s="17"/>
      <c r="AOY37" s="17"/>
      <c r="APG37" s="17"/>
      <c r="APO37" s="17"/>
      <c r="APW37" s="17"/>
      <c r="AQE37" s="17"/>
      <c r="AQM37" s="17"/>
      <c r="AQU37" s="17"/>
      <c r="ARC37" s="17"/>
      <c r="ARK37" s="17"/>
      <c r="ARS37" s="17"/>
      <c r="ASA37" s="17"/>
      <c r="ASI37" s="17"/>
      <c r="ASQ37" s="17"/>
      <c r="ASY37" s="17"/>
      <c r="ATG37" s="17"/>
      <c r="ATO37" s="17"/>
      <c r="ATW37" s="17"/>
      <c r="AUE37" s="17"/>
      <c r="AUM37" s="17"/>
      <c r="AUU37" s="17"/>
      <c r="AVC37" s="17"/>
      <c r="AVK37" s="17"/>
      <c r="AVS37" s="17"/>
      <c r="AWA37" s="17"/>
      <c r="AWI37" s="17"/>
      <c r="AWQ37" s="17"/>
      <c r="AWY37" s="17"/>
      <c r="AXG37" s="17"/>
      <c r="AXO37" s="17"/>
      <c r="AXW37" s="17"/>
      <c r="AYE37" s="17"/>
      <c r="AYM37" s="17"/>
      <c r="AYU37" s="17"/>
      <c r="AZC37" s="17"/>
      <c r="AZK37" s="17"/>
      <c r="AZS37" s="17"/>
      <c r="BAA37" s="17"/>
      <c r="BAI37" s="17"/>
      <c r="BAQ37" s="17"/>
      <c r="BAY37" s="17"/>
      <c r="BBG37" s="17"/>
      <c r="BBO37" s="17"/>
      <c r="BBW37" s="17"/>
      <c r="BCE37" s="17"/>
      <c r="BCM37" s="17"/>
      <c r="BCU37" s="17"/>
      <c r="BDC37" s="17"/>
      <c r="BDK37" s="17"/>
      <c r="BDS37" s="17"/>
      <c r="BEA37" s="17"/>
      <c r="BEI37" s="17"/>
      <c r="BEQ37" s="17"/>
      <c r="BEY37" s="17"/>
      <c r="BFG37" s="17"/>
      <c r="BFO37" s="17"/>
      <c r="BFW37" s="17"/>
      <c r="BGE37" s="17"/>
      <c r="BGM37" s="17"/>
      <c r="BGU37" s="17"/>
      <c r="BHC37" s="17"/>
      <c r="BHK37" s="17"/>
      <c r="BHS37" s="17"/>
      <c r="BIA37" s="17"/>
      <c r="BII37" s="17"/>
      <c r="BIQ37" s="17"/>
      <c r="BIY37" s="17"/>
      <c r="BJG37" s="17"/>
      <c r="BJO37" s="17"/>
      <c r="BJW37" s="17"/>
      <c r="BKE37" s="17"/>
      <c r="BKM37" s="17"/>
      <c r="BKU37" s="17"/>
      <c r="BLC37" s="17"/>
      <c r="BLK37" s="17"/>
      <c r="BLS37" s="17"/>
      <c r="BMA37" s="17"/>
      <c r="BMI37" s="17"/>
      <c r="BMQ37" s="17"/>
      <c r="BMY37" s="17"/>
      <c r="BNG37" s="17"/>
      <c r="BNO37" s="17"/>
      <c r="BNW37" s="17"/>
      <c r="BOE37" s="17"/>
      <c r="BOM37" s="17"/>
      <c r="BOU37" s="17"/>
      <c r="BPC37" s="17"/>
      <c r="BPK37" s="17"/>
      <c r="BPS37" s="17"/>
      <c r="BQA37" s="17"/>
      <c r="BQI37" s="17"/>
      <c r="BQQ37" s="17"/>
      <c r="BQY37" s="17"/>
      <c r="BRG37" s="17"/>
      <c r="BRO37" s="17"/>
      <c r="BRW37" s="17"/>
      <c r="BSE37" s="17"/>
      <c r="BSM37" s="17"/>
      <c r="BSU37" s="17"/>
      <c r="BTC37" s="17"/>
      <c r="BTK37" s="17"/>
      <c r="BTS37" s="17"/>
      <c r="BUA37" s="17"/>
      <c r="BUI37" s="17"/>
      <c r="BUQ37" s="17"/>
      <c r="BUY37" s="17"/>
      <c r="BVG37" s="17"/>
      <c r="BVO37" s="17"/>
      <c r="BVW37" s="17"/>
      <c r="BWE37" s="17"/>
      <c r="BWM37" s="17"/>
      <c r="BWU37" s="17"/>
      <c r="BXC37" s="17"/>
      <c r="BXK37" s="17"/>
      <c r="BXS37" s="17"/>
      <c r="BYA37" s="17"/>
      <c r="BYI37" s="17"/>
      <c r="BYQ37" s="17"/>
      <c r="BYY37" s="17"/>
      <c r="BZG37" s="17"/>
      <c r="BZO37" s="17"/>
      <c r="BZW37" s="17"/>
      <c r="CAE37" s="17"/>
      <c r="CAM37" s="17"/>
      <c r="CAU37" s="17"/>
      <c r="CBC37" s="17"/>
      <c r="CBK37" s="17"/>
      <c r="CBS37" s="17"/>
      <c r="CCA37" s="17"/>
      <c r="CCI37" s="17"/>
      <c r="CCQ37" s="17"/>
      <c r="CCY37" s="17"/>
      <c r="CDG37" s="17"/>
      <c r="CDO37" s="17"/>
      <c r="CDW37" s="17"/>
      <c r="CEE37" s="17"/>
      <c r="CEM37" s="17"/>
      <c r="CEU37" s="17"/>
      <c r="CFC37" s="17"/>
      <c r="CFK37" s="17"/>
      <c r="CFS37" s="17"/>
      <c r="CGA37" s="17"/>
      <c r="CGI37" s="17"/>
      <c r="CGQ37" s="17"/>
      <c r="CGY37" s="17"/>
      <c r="CHG37" s="17"/>
      <c r="CHO37" s="17"/>
      <c r="CHW37" s="17"/>
      <c r="CIE37" s="17"/>
      <c r="CIM37" s="17"/>
      <c r="CIU37" s="17"/>
      <c r="CJC37" s="17"/>
      <c r="CJK37" s="17"/>
      <c r="CJS37" s="17"/>
      <c r="CKA37" s="17"/>
      <c r="CKI37" s="17"/>
      <c r="CKQ37" s="17"/>
      <c r="CKY37" s="17"/>
      <c r="CLG37" s="17"/>
      <c r="CLO37" s="17"/>
      <c r="CLW37" s="17"/>
      <c r="CME37" s="17"/>
      <c r="CMM37" s="17"/>
      <c r="CMU37" s="17"/>
      <c r="CNC37" s="17"/>
      <c r="CNK37" s="17"/>
      <c r="CNS37" s="17"/>
      <c r="COA37" s="17"/>
      <c r="COI37" s="17"/>
      <c r="COQ37" s="17"/>
      <c r="COY37" s="17"/>
      <c r="CPG37" s="17"/>
      <c r="CPO37" s="17"/>
      <c r="CPW37" s="17"/>
      <c r="CQE37" s="17"/>
      <c r="CQM37" s="17"/>
      <c r="CQU37" s="17"/>
      <c r="CRC37" s="17"/>
      <c r="CRK37" s="17"/>
      <c r="CRS37" s="17"/>
      <c r="CSA37" s="17"/>
      <c r="CSI37" s="17"/>
      <c r="CSQ37" s="17"/>
      <c r="CSY37" s="17"/>
      <c r="CTG37" s="17"/>
      <c r="CTO37" s="17"/>
      <c r="CTW37" s="17"/>
      <c r="CUE37" s="17"/>
      <c r="CUM37" s="17"/>
      <c r="CUU37" s="17"/>
      <c r="CVC37" s="17"/>
      <c r="CVK37" s="17"/>
      <c r="CVS37" s="17"/>
      <c r="CWA37" s="17"/>
      <c r="CWI37" s="17"/>
      <c r="CWQ37" s="17"/>
      <c r="CWY37" s="17"/>
      <c r="CXG37" s="17"/>
      <c r="CXO37" s="17"/>
      <c r="CXW37" s="17"/>
      <c r="CYE37" s="17"/>
      <c r="CYM37" s="17"/>
      <c r="CYU37" s="17"/>
      <c r="CZC37" s="17"/>
      <c r="CZK37" s="17"/>
      <c r="CZS37" s="17"/>
      <c r="DAA37" s="17"/>
      <c r="DAI37" s="17"/>
      <c r="DAQ37" s="17"/>
      <c r="DAY37" s="17"/>
      <c r="DBG37" s="17"/>
      <c r="DBO37" s="17"/>
      <c r="DBW37" s="17"/>
      <c r="DCE37" s="17"/>
      <c r="DCM37" s="17"/>
      <c r="DCU37" s="17"/>
      <c r="DDC37" s="17"/>
      <c r="DDK37" s="17"/>
      <c r="DDS37" s="17"/>
      <c r="DEA37" s="17"/>
      <c r="DEI37" s="17"/>
      <c r="DEQ37" s="17"/>
      <c r="DEY37" s="17"/>
      <c r="DFG37" s="17"/>
      <c r="DFO37" s="17"/>
      <c r="DFW37" s="17"/>
      <c r="DGE37" s="17"/>
      <c r="DGM37" s="17"/>
      <c r="DGU37" s="17"/>
      <c r="DHC37" s="17"/>
      <c r="DHK37" s="17"/>
      <c r="DHS37" s="17"/>
      <c r="DIA37" s="17"/>
      <c r="DII37" s="17"/>
      <c r="DIQ37" s="17"/>
      <c r="DIY37" s="17"/>
      <c r="DJG37" s="17"/>
      <c r="DJO37" s="17"/>
      <c r="DJW37" s="17"/>
      <c r="DKE37" s="17"/>
      <c r="DKM37" s="17"/>
      <c r="DKU37" s="17"/>
      <c r="DLC37" s="17"/>
      <c r="DLK37" s="17"/>
      <c r="DLS37" s="17"/>
      <c r="DMA37" s="17"/>
      <c r="DMI37" s="17"/>
      <c r="DMQ37" s="17"/>
      <c r="DMY37" s="17"/>
      <c r="DNG37" s="17"/>
      <c r="DNO37" s="17"/>
      <c r="DNW37" s="17"/>
      <c r="DOE37" s="17"/>
      <c r="DOM37" s="17"/>
      <c r="DOU37" s="17"/>
      <c r="DPC37" s="17"/>
      <c r="DPK37" s="17"/>
      <c r="DPS37" s="17"/>
      <c r="DQA37" s="17"/>
      <c r="DQI37" s="17"/>
      <c r="DQQ37" s="17"/>
      <c r="DQY37" s="17"/>
      <c r="DRG37" s="17"/>
      <c r="DRO37" s="17"/>
      <c r="DRW37" s="17"/>
      <c r="DSE37" s="17"/>
      <c r="DSM37" s="17"/>
      <c r="DSU37" s="17"/>
      <c r="DTC37" s="17"/>
      <c r="DTK37" s="17"/>
      <c r="DTS37" s="17"/>
      <c r="DUA37" s="17"/>
      <c r="DUI37" s="17"/>
      <c r="DUQ37" s="17"/>
      <c r="DUY37" s="17"/>
      <c r="DVG37" s="17"/>
      <c r="DVO37" s="17"/>
      <c r="DVW37" s="17"/>
      <c r="DWE37" s="17"/>
      <c r="DWM37" s="17"/>
      <c r="DWU37" s="17"/>
      <c r="DXC37" s="17"/>
      <c r="DXK37" s="17"/>
      <c r="DXS37" s="17"/>
      <c r="DYA37" s="17"/>
      <c r="DYI37" s="17"/>
      <c r="DYQ37" s="17"/>
      <c r="DYY37" s="17"/>
      <c r="DZG37" s="17"/>
      <c r="DZO37" s="17"/>
      <c r="DZW37" s="17"/>
      <c r="EAE37" s="17"/>
      <c r="EAM37" s="17"/>
      <c r="EAU37" s="17"/>
      <c r="EBC37" s="17"/>
      <c r="EBK37" s="17"/>
      <c r="EBS37" s="17"/>
      <c r="ECA37" s="17"/>
      <c r="ECI37" s="17"/>
      <c r="ECQ37" s="17"/>
      <c r="ECY37" s="17"/>
      <c r="EDG37" s="17"/>
      <c r="EDO37" s="17"/>
      <c r="EDW37" s="17"/>
      <c r="EEE37" s="17"/>
      <c r="EEM37" s="17"/>
      <c r="EEU37" s="17"/>
      <c r="EFC37" s="17"/>
      <c r="EFK37" s="17"/>
      <c r="EFS37" s="17"/>
      <c r="EGA37" s="17"/>
      <c r="EGI37" s="17"/>
      <c r="EGQ37" s="17"/>
      <c r="EGY37" s="17"/>
      <c r="EHG37" s="17"/>
      <c r="EHO37" s="17"/>
      <c r="EHW37" s="17"/>
      <c r="EIE37" s="17"/>
      <c r="EIM37" s="17"/>
      <c r="EIU37" s="17"/>
      <c r="EJC37" s="17"/>
      <c r="EJK37" s="17"/>
      <c r="EJS37" s="17"/>
      <c r="EKA37" s="17"/>
      <c r="EKI37" s="17"/>
      <c r="EKQ37" s="17"/>
      <c r="EKY37" s="17"/>
      <c r="ELG37" s="17"/>
      <c r="ELO37" s="17"/>
      <c r="ELW37" s="17"/>
      <c r="EME37" s="17"/>
      <c r="EMM37" s="17"/>
      <c r="EMU37" s="17"/>
      <c r="ENC37" s="17"/>
      <c r="ENK37" s="17"/>
      <c r="ENS37" s="17"/>
      <c r="EOA37" s="17"/>
      <c r="EOI37" s="17"/>
      <c r="EOQ37" s="17"/>
      <c r="EOY37" s="17"/>
      <c r="EPG37" s="17"/>
      <c r="EPO37" s="17"/>
      <c r="EPW37" s="17"/>
      <c r="EQE37" s="17"/>
      <c r="EQM37" s="17"/>
      <c r="EQU37" s="17"/>
      <c r="ERC37" s="17"/>
      <c r="ERK37" s="17"/>
      <c r="ERS37" s="17"/>
      <c r="ESA37" s="17"/>
      <c r="ESI37" s="17"/>
      <c r="ESQ37" s="17"/>
      <c r="ESY37" s="17"/>
      <c r="ETG37" s="17"/>
      <c r="ETO37" s="17"/>
      <c r="ETW37" s="17"/>
      <c r="EUE37" s="17"/>
      <c r="EUM37" s="17"/>
      <c r="EUU37" s="17"/>
      <c r="EVC37" s="17"/>
      <c r="EVK37" s="17"/>
      <c r="EVS37" s="17"/>
      <c r="EWA37" s="17"/>
      <c r="EWI37" s="17"/>
      <c r="EWQ37" s="17"/>
      <c r="EWY37" s="17"/>
      <c r="EXG37" s="17"/>
      <c r="EXO37" s="17"/>
      <c r="EXW37" s="17"/>
      <c r="EYE37" s="17"/>
      <c r="EYM37" s="17"/>
      <c r="EYU37" s="17"/>
      <c r="EZC37" s="17"/>
      <c r="EZK37" s="17"/>
      <c r="EZS37" s="17"/>
      <c r="FAA37" s="17"/>
      <c r="FAI37" s="17"/>
      <c r="FAQ37" s="17"/>
      <c r="FAY37" s="17"/>
      <c r="FBG37" s="17"/>
      <c r="FBO37" s="17"/>
      <c r="FBW37" s="17"/>
      <c r="FCE37" s="17"/>
      <c r="FCM37" s="17"/>
      <c r="FCU37" s="17"/>
      <c r="FDC37" s="17"/>
      <c r="FDK37" s="17"/>
      <c r="FDS37" s="17"/>
      <c r="FEA37" s="17"/>
      <c r="FEI37" s="17"/>
      <c r="FEQ37" s="17"/>
      <c r="FEY37" s="17"/>
      <c r="FFG37" s="17"/>
      <c r="FFO37" s="17"/>
      <c r="FFW37" s="17"/>
      <c r="FGE37" s="17"/>
      <c r="FGM37" s="17"/>
      <c r="FGU37" s="17"/>
      <c r="FHC37" s="17"/>
      <c r="FHK37" s="17"/>
      <c r="FHS37" s="17"/>
      <c r="FIA37" s="17"/>
      <c r="FII37" s="17"/>
      <c r="FIQ37" s="17"/>
      <c r="FIY37" s="17"/>
      <c r="FJG37" s="17"/>
      <c r="FJO37" s="17"/>
      <c r="FJW37" s="17"/>
      <c r="FKE37" s="17"/>
      <c r="FKM37" s="17"/>
      <c r="FKU37" s="17"/>
      <c r="FLC37" s="17"/>
      <c r="FLK37" s="17"/>
      <c r="FLS37" s="17"/>
      <c r="FMA37" s="17"/>
      <c r="FMI37" s="17"/>
      <c r="FMQ37" s="17"/>
      <c r="FMY37" s="17"/>
      <c r="FNG37" s="17"/>
      <c r="FNO37" s="17"/>
      <c r="FNW37" s="17"/>
      <c r="FOE37" s="17"/>
      <c r="FOM37" s="17"/>
      <c r="FOU37" s="17"/>
      <c r="FPC37" s="17"/>
      <c r="FPK37" s="17"/>
      <c r="FPS37" s="17"/>
      <c r="FQA37" s="17"/>
      <c r="FQI37" s="17"/>
      <c r="FQQ37" s="17"/>
      <c r="FQY37" s="17"/>
      <c r="FRG37" s="17"/>
      <c r="FRO37" s="17"/>
      <c r="FRW37" s="17"/>
      <c r="FSE37" s="17"/>
      <c r="FSM37" s="17"/>
      <c r="FSU37" s="17"/>
      <c r="FTC37" s="17"/>
      <c r="FTK37" s="17"/>
      <c r="FTS37" s="17"/>
      <c r="FUA37" s="17"/>
      <c r="FUI37" s="17"/>
      <c r="FUQ37" s="17"/>
      <c r="FUY37" s="17"/>
      <c r="FVG37" s="17"/>
      <c r="FVO37" s="17"/>
      <c r="FVW37" s="17"/>
      <c r="FWE37" s="17"/>
      <c r="FWM37" s="17"/>
      <c r="FWU37" s="17"/>
      <c r="FXC37" s="17"/>
      <c r="FXK37" s="17"/>
      <c r="FXS37" s="17"/>
      <c r="FYA37" s="17"/>
      <c r="FYI37" s="17"/>
      <c r="FYQ37" s="17"/>
      <c r="FYY37" s="17"/>
      <c r="FZG37" s="17"/>
      <c r="FZO37" s="17"/>
      <c r="FZW37" s="17"/>
      <c r="GAE37" s="17"/>
      <c r="GAM37" s="17"/>
      <c r="GAU37" s="17"/>
      <c r="GBC37" s="17"/>
      <c r="GBK37" s="17"/>
      <c r="GBS37" s="17"/>
      <c r="GCA37" s="17"/>
      <c r="GCI37" s="17"/>
      <c r="GCQ37" s="17"/>
      <c r="GCY37" s="17"/>
      <c r="GDG37" s="17"/>
      <c r="GDO37" s="17"/>
      <c r="GDW37" s="17"/>
      <c r="GEE37" s="17"/>
      <c r="GEM37" s="17"/>
      <c r="GEU37" s="17"/>
      <c r="GFC37" s="17"/>
      <c r="GFK37" s="17"/>
      <c r="GFS37" s="17"/>
      <c r="GGA37" s="17"/>
      <c r="GGI37" s="17"/>
      <c r="GGQ37" s="17"/>
      <c r="GGY37" s="17"/>
      <c r="GHG37" s="17"/>
      <c r="GHO37" s="17"/>
      <c r="GHW37" s="17"/>
      <c r="GIE37" s="17"/>
      <c r="GIM37" s="17"/>
      <c r="GIU37" s="17"/>
      <c r="GJC37" s="17"/>
      <c r="GJK37" s="17"/>
      <c r="GJS37" s="17"/>
      <c r="GKA37" s="17"/>
      <c r="GKI37" s="17"/>
      <c r="GKQ37" s="17"/>
      <c r="GKY37" s="17"/>
      <c r="GLG37" s="17"/>
      <c r="GLO37" s="17"/>
      <c r="GLW37" s="17"/>
      <c r="GME37" s="17"/>
      <c r="GMM37" s="17"/>
      <c r="GMU37" s="17"/>
      <c r="GNC37" s="17"/>
      <c r="GNK37" s="17"/>
      <c r="GNS37" s="17"/>
      <c r="GOA37" s="17"/>
      <c r="GOI37" s="17"/>
      <c r="GOQ37" s="17"/>
      <c r="GOY37" s="17"/>
      <c r="GPG37" s="17"/>
      <c r="GPO37" s="17"/>
      <c r="GPW37" s="17"/>
      <c r="GQE37" s="17"/>
      <c r="GQM37" s="17"/>
      <c r="GQU37" s="17"/>
      <c r="GRC37" s="17"/>
      <c r="GRK37" s="17"/>
      <c r="GRS37" s="17"/>
      <c r="GSA37" s="17"/>
      <c r="GSI37" s="17"/>
      <c r="GSQ37" s="17"/>
      <c r="GSY37" s="17"/>
      <c r="GTG37" s="17"/>
      <c r="GTO37" s="17"/>
      <c r="GTW37" s="17"/>
      <c r="GUE37" s="17"/>
      <c r="GUM37" s="17"/>
      <c r="GUU37" s="17"/>
      <c r="GVC37" s="17"/>
      <c r="GVK37" s="17"/>
      <c r="GVS37" s="17"/>
      <c r="GWA37" s="17"/>
      <c r="GWI37" s="17"/>
      <c r="GWQ37" s="17"/>
      <c r="GWY37" s="17"/>
      <c r="GXG37" s="17"/>
      <c r="GXO37" s="17"/>
      <c r="GXW37" s="17"/>
      <c r="GYE37" s="17"/>
      <c r="GYM37" s="17"/>
      <c r="GYU37" s="17"/>
      <c r="GZC37" s="17"/>
      <c r="GZK37" s="17"/>
      <c r="GZS37" s="17"/>
      <c r="HAA37" s="17"/>
      <c r="HAI37" s="17"/>
      <c r="HAQ37" s="17"/>
      <c r="HAY37" s="17"/>
      <c r="HBG37" s="17"/>
      <c r="HBO37" s="17"/>
      <c r="HBW37" s="17"/>
      <c r="HCE37" s="17"/>
      <c r="HCM37" s="17"/>
      <c r="HCU37" s="17"/>
      <c r="HDC37" s="17"/>
      <c r="HDK37" s="17"/>
      <c r="HDS37" s="17"/>
      <c r="HEA37" s="17"/>
      <c r="HEI37" s="17"/>
      <c r="HEQ37" s="17"/>
      <c r="HEY37" s="17"/>
      <c r="HFG37" s="17"/>
      <c r="HFO37" s="17"/>
      <c r="HFW37" s="17"/>
      <c r="HGE37" s="17"/>
      <c r="HGM37" s="17"/>
      <c r="HGU37" s="17"/>
      <c r="HHC37" s="17"/>
      <c r="HHK37" s="17"/>
      <c r="HHS37" s="17"/>
      <c r="HIA37" s="17"/>
      <c r="HII37" s="17"/>
      <c r="HIQ37" s="17"/>
      <c r="HIY37" s="17"/>
      <c r="HJG37" s="17"/>
      <c r="HJO37" s="17"/>
      <c r="HJW37" s="17"/>
      <c r="HKE37" s="17"/>
      <c r="HKM37" s="17"/>
      <c r="HKU37" s="17"/>
      <c r="HLC37" s="17"/>
      <c r="HLK37" s="17"/>
      <c r="HLS37" s="17"/>
      <c r="HMA37" s="17"/>
      <c r="HMI37" s="17"/>
      <c r="HMQ37" s="17"/>
      <c r="HMY37" s="17"/>
      <c r="HNG37" s="17"/>
      <c r="HNO37" s="17"/>
      <c r="HNW37" s="17"/>
      <c r="HOE37" s="17"/>
      <c r="HOM37" s="17"/>
      <c r="HOU37" s="17"/>
      <c r="HPC37" s="17"/>
      <c r="HPK37" s="17"/>
      <c r="HPS37" s="17"/>
      <c r="HQA37" s="17"/>
      <c r="HQI37" s="17"/>
      <c r="HQQ37" s="17"/>
      <c r="HQY37" s="17"/>
      <c r="HRG37" s="17"/>
      <c r="HRO37" s="17"/>
      <c r="HRW37" s="17"/>
      <c r="HSE37" s="17"/>
      <c r="HSM37" s="17"/>
      <c r="HSU37" s="17"/>
      <c r="HTC37" s="17"/>
      <c r="HTK37" s="17"/>
      <c r="HTS37" s="17"/>
      <c r="HUA37" s="17"/>
      <c r="HUI37" s="17"/>
      <c r="HUQ37" s="17"/>
      <c r="HUY37" s="17"/>
      <c r="HVG37" s="17"/>
      <c r="HVO37" s="17"/>
      <c r="HVW37" s="17"/>
      <c r="HWE37" s="17"/>
      <c r="HWM37" s="17"/>
      <c r="HWU37" s="17"/>
      <c r="HXC37" s="17"/>
      <c r="HXK37" s="17"/>
      <c r="HXS37" s="17"/>
      <c r="HYA37" s="17"/>
      <c r="HYI37" s="17"/>
      <c r="HYQ37" s="17"/>
      <c r="HYY37" s="17"/>
      <c r="HZG37" s="17"/>
      <c r="HZO37" s="17"/>
      <c r="HZW37" s="17"/>
      <c r="IAE37" s="17"/>
      <c r="IAM37" s="17"/>
      <c r="IAU37" s="17"/>
      <c r="IBC37" s="17"/>
      <c r="IBK37" s="17"/>
      <c r="IBS37" s="17"/>
      <c r="ICA37" s="17"/>
      <c r="ICI37" s="17"/>
      <c r="ICQ37" s="17"/>
      <c r="ICY37" s="17"/>
      <c r="IDG37" s="17"/>
      <c r="IDO37" s="17"/>
      <c r="IDW37" s="17"/>
      <c r="IEE37" s="17"/>
      <c r="IEM37" s="17"/>
      <c r="IEU37" s="17"/>
      <c r="IFC37" s="17"/>
      <c r="IFK37" s="17"/>
      <c r="IFS37" s="17"/>
      <c r="IGA37" s="17"/>
      <c r="IGI37" s="17"/>
      <c r="IGQ37" s="17"/>
      <c r="IGY37" s="17"/>
      <c r="IHG37" s="17"/>
      <c r="IHO37" s="17"/>
      <c r="IHW37" s="17"/>
      <c r="IIE37" s="17"/>
      <c r="IIM37" s="17"/>
      <c r="IIU37" s="17"/>
      <c r="IJC37" s="17"/>
      <c r="IJK37" s="17"/>
      <c r="IJS37" s="17"/>
      <c r="IKA37" s="17"/>
      <c r="IKI37" s="17"/>
      <c r="IKQ37" s="17"/>
      <c r="IKY37" s="17"/>
      <c r="ILG37" s="17"/>
      <c r="ILO37" s="17"/>
      <c r="ILW37" s="17"/>
      <c r="IME37" s="17"/>
      <c r="IMM37" s="17"/>
      <c r="IMU37" s="17"/>
      <c r="INC37" s="17"/>
      <c r="INK37" s="17"/>
      <c r="INS37" s="17"/>
      <c r="IOA37" s="17"/>
      <c r="IOI37" s="17"/>
      <c r="IOQ37" s="17"/>
      <c r="IOY37" s="17"/>
      <c r="IPG37" s="17"/>
      <c r="IPO37" s="17"/>
      <c r="IPW37" s="17"/>
      <c r="IQE37" s="17"/>
      <c r="IQM37" s="17"/>
      <c r="IQU37" s="17"/>
      <c r="IRC37" s="17"/>
      <c r="IRK37" s="17"/>
      <c r="IRS37" s="17"/>
      <c r="ISA37" s="17"/>
      <c r="ISI37" s="17"/>
      <c r="ISQ37" s="17"/>
      <c r="ISY37" s="17"/>
      <c r="ITG37" s="17"/>
      <c r="ITO37" s="17"/>
      <c r="ITW37" s="17"/>
      <c r="IUE37" s="17"/>
      <c r="IUM37" s="17"/>
      <c r="IUU37" s="17"/>
      <c r="IVC37" s="17"/>
      <c r="IVK37" s="17"/>
      <c r="IVS37" s="17"/>
      <c r="IWA37" s="17"/>
      <c r="IWI37" s="17"/>
      <c r="IWQ37" s="17"/>
      <c r="IWY37" s="17"/>
      <c r="IXG37" s="17"/>
      <c r="IXO37" s="17"/>
      <c r="IXW37" s="17"/>
      <c r="IYE37" s="17"/>
      <c r="IYM37" s="17"/>
      <c r="IYU37" s="17"/>
      <c r="IZC37" s="17"/>
      <c r="IZK37" s="17"/>
      <c r="IZS37" s="17"/>
      <c r="JAA37" s="17"/>
      <c r="JAI37" s="17"/>
      <c r="JAQ37" s="17"/>
      <c r="JAY37" s="17"/>
      <c r="JBG37" s="17"/>
      <c r="JBO37" s="17"/>
      <c r="JBW37" s="17"/>
      <c r="JCE37" s="17"/>
      <c r="JCM37" s="17"/>
      <c r="JCU37" s="17"/>
      <c r="JDC37" s="17"/>
      <c r="JDK37" s="17"/>
      <c r="JDS37" s="17"/>
      <c r="JEA37" s="17"/>
      <c r="JEI37" s="17"/>
      <c r="JEQ37" s="17"/>
      <c r="JEY37" s="17"/>
      <c r="JFG37" s="17"/>
      <c r="JFO37" s="17"/>
      <c r="JFW37" s="17"/>
      <c r="JGE37" s="17"/>
      <c r="JGM37" s="17"/>
      <c r="JGU37" s="17"/>
      <c r="JHC37" s="17"/>
      <c r="JHK37" s="17"/>
      <c r="JHS37" s="17"/>
      <c r="JIA37" s="17"/>
      <c r="JII37" s="17"/>
      <c r="JIQ37" s="17"/>
      <c r="JIY37" s="17"/>
      <c r="JJG37" s="17"/>
      <c r="JJO37" s="17"/>
      <c r="JJW37" s="17"/>
      <c r="JKE37" s="17"/>
      <c r="JKM37" s="17"/>
      <c r="JKU37" s="17"/>
      <c r="JLC37" s="17"/>
      <c r="JLK37" s="17"/>
      <c r="JLS37" s="17"/>
      <c r="JMA37" s="17"/>
      <c r="JMI37" s="17"/>
      <c r="JMQ37" s="17"/>
      <c r="JMY37" s="17"/>
      <c r="JNG37" s="17"/>
      <c r="JNO37" s="17"/>
      <c r="JNW37" s="17"/>
      <c r="JOE37" s="17"/>
      <c r="JOM37" s="17"/>
      <c r="JOU37" s="17"/>
      <c r="JPC37" s="17"/>
      <c r="JPK37" s="17"/>
      <c r="JPS37" s="17"/>
      <c r="JQA37" s="17"/>
      <c r="JQI37" s="17"/>
      <c r="JQQ37" s="17"/>
      <c r="JQY37" s="17"/>
      <c r="JRG37" s="17"/>
      <c r="JRO37" s="17"/>
      <c r="JRW37" s="17"/>
      <c r="JSE37" s="17"/>
      <c r="JSM37" s="17"/>
      <c r="JSU37" s="17"/>
      <c r="JTC37" s="17"/>
      <c r="JTK37" s="17"/>
      <c r="JTS37" s="17"/>
      <c r="JUA37" s="17"/>
      <c r="JUI37" s="17"/>
      <c r="JUQ37" s="17"/>
      <c r="JUY37" s="17"/>
      <c r="JVG37" s="17"/>
      <c r="JVO37" s="17"/>
      <c r="JVW37" s="17"/>
      <c r="JWE37" s="17"/>
      <c r="JWM37" s="17"/>
      <c r="JWU37" s="17"/>
      <c r="JXC37" s="17"/>
      <c r="JXK37" s="17"/>
      <c r="JXS37" s="17"/>
      <c r="JYA37" s="17"/>
      <c r="JYI37" s="17"/>
      <c r="JYQ37" s="17"/>
      <c r="JYY37" s="17"/>
      <c r="JZG37" s="17"/>
      <c r="JZO37" s="17"/>
      <c r="JZW37" s="17"/>
      <c r="KAE37" s="17"/>
      <c r="KAM37" s="17"/>
      <c r="KAU37" s="17"/>
      <c r="KBC37" s="17"/>
      <c r="KBK37" s="17"/>
      <c r="KBS37" s="17"/>
      <c r="KCA37" s="17"/>
      <c r="KCI37" s="17"/>
      <c r="KCQ37" s="17"/>
      <c r="KCY37" s="17"/>
      <c r="KDG37" s="17"/>
      <c r="KDO37" s="17"/>
      <c r="KDW37" s="17"/>
      <c r="KEE37" s="17"/>
      <c r="KEM37" s="17"/>
      <c r="KEU37" s="17"/>
      <c r="KFC37" s="17"/>
      <c r="KFK37" s="17"/>
      <c r="KFS37" s="17"/>
      <c r="KGA37" s="17"/>
      <c r="KGI37" s="17"/>
      <c r="KGQ37" s="17"/>
      <c r="KGY37" s="17"/>
      <c r="KHG37" s="17"/>
      <c r="KHO37" s="17"/>
      <c r="KHW37" s="17"/>
      <c r="KIE37" s="17"/>
      <c r="KIM37" s="17"/>
      <c r="KIU37" s="17"/>
      <c r="KJC37" s="17"/>
      <c r="KJK37" s="17"/>
      <c r="KJS37" s="17"/>
      <c r="KKA37" s="17"/>
      <c r="KKI37" s="17"/>
      <c r="KKQ37" s="17"/>
      <c r="KKY37" s="17"/>
      <c r="KLG37" s="17"/>
      <c r="KLO37" s="17"/>
      <c r="KLW37" s="17"/>
      <c r="KME37" s="17"/>
      <c r="KMM37" s="17"/>
      <c r="KMU37" s="17"/>
      <c r="KNC37" s="17"/>
      <c r="KNK37" s="17"/>
      <c r="KNS37" s="17"/>
      <c r="KOA37" s="17"/>
      <c r="KOI37" s="17"/>
      <c r="KOQ37" s="17"/>
      <c r="KOY37" s="17"/>
      <c r="KPG37" s="17"/>
      <c r="KPO37" s="17"/>
      <c r="KPW37" s="17"/>
      <c r="KQE37" s="17"/>
      <c r="KQM37" s="17"/>
      <c r="KQU37" s="17"/>
      <c r="KRC37" s="17"/>
      <c r="KRK37" s="17"/>
      <c r="KRS37" s="17"/>
      <c r="KSA37" s="17"/>
      <c r="KSI37" s="17"/>
      <c r="KSQ37" s="17"/>
      <c r="KSY37" s="17"/>
      <c r="KTG37" s="17"/>
      <c r="KTO37" s="17"/>
      <c r="KTW37" s="17"/>
      <c r="KUE37" s="17"/>
      <c r="KUM37" s="17"/>
      <c r="KUU37" s="17"/>
      <c r="KVC37" s="17"/>
      <c r="KVK37" s="17"/>
      <c r="KVS37" s="17"/>
      <c r="KWA37" s="17"/>
      <c r="KWI37" s="17"/>
      <c r="KWQ37" s="17"/>
      <c r="KWY37" s="17"/>
      <c r="KXG37" s="17"/>
      <c r="KXO37" s="17"/>
      <c r="KXW37" s="17"/>
      <c r="KYE37" s="17"/>
      <c r="KYM37" s="17"/>
      <c r="KYU37" s="17"/>
      <c r="KZC37" s="17"/>
      <c r="KZK37" s="17"/>
      <c r="KZS37" s="17"/>
      <c r="LAA37" s="17"/>
      <c r="LAI37" s="17"/>
      <c r="LAQ37" s="17"/>
      <c r="LAY37" s="17"/>
      <c r="LBG37" s="17"/>
      <c r="LBO37" s="17"/>
      <c r="LBW37" s="17"/>
      <c r="LCE37" s="17"/>
      <c r="LCM37" s="17"/>
      <c r="LCU37" s="17"/>
      <c r="LDC37" s="17"/>
      <c r="LDK37" s="17"/>
      <c r="LDS37" s="17"/>
      <c r="LEA37" s="17"/>
      <c r="LEI37" s="17"/>
      <c r="LEQ37" s="17"/>
      <c r="LEY37" s="17"/>
      <c r="LFG37" s="17"/>
      <c r="LFO37" s="17"/>
      <c r="LFW37" s="17"/>
      <c r="LGE37" s="17"/>
      <c r="LGM37" s="17"/>
      <c r="LGU37" s="17"/>
      <c r="LHC37" s="17"/>
      <c r="LHK37" s="17"/>
      <c r="LHS37" s="17"/>
      <c r="LIA37" s="17"/>
      <c r="LII37" s="17"/>
      <c r="LIQ37" s="17"/>
      <c r="LIY37" s="17"/>
      <c r="LJG37" s="17"/>
      <c r="LJO37" s="17"/>
      <c r="LJW37" s="17"/>
      <c r="LKE37" s="17"/>
      <c r="LKM37" s="17"/>
      <c r="LKU37" s="17"/>
      <c r="LLC37" s="17"/>
      <c r="LLK37" s="17"/>
      <c r="LLS37" s="17"/>
      <c r="LMA37" s="17"/>
      <c r="LMI37" s="17"/>
      <c r="LMQ37" s="17"/>
      <c r="LMY37" s="17"/>
      <c r="LNG37" s="17"/>
      <c r="LNO37" s="17"/>
      <c r="LNW37" s="17"/>
      <c r="LOE37" s="17"/>
      <c r="LOM37" s="17"/>
      <c r="LOU37" s="17"/>
      <c r="LPC37" s="17"/>
      <c r="LPK37" s="17"/>
      <c r="LPS37" s="17"/>
      <c r="LQA37" s="17"/>
      <c r="LQI37" s="17"/>
      <c r="LQQ37" s="17"/>
      <c r="LQY37" s="17"/>
      <c r="LRG37" s="17"/>
      <c r="LRO37" s="17"/>
      <c r="LRW37" s="17"/>
      <c r="LSE37" s="17"/>
      <c r="LSM37" s="17"/>
      <c r="LSU37" s="17"/>
      <c r="LTC37" s="17"/>
      <c r="LTK37" s="17"/>
      <c r="LTS37" s="17"/>
      <c r="LUA37" s="17"/>
      <c r="LUI37" s="17"/>
      <c r="LUQ37" s="17"/>
      <c r="LUY37" s="17"/>
      <c r="LVG37" s="17"/>
      <c r="LVO37" s="17"/>
      <c r="LVW37" s="17"/>
      <c r="LWE37" s="17"/>
      <c r="LWM37" s="17"/>
      <c r="LWU37" s="17"/>
      <c r="LXC37" s="17"/>
      <c r="LXK37" s="17"/>
      <c r="LXS37" s="17"/>
      <c r="LYA37" s="17"/>
      <c r="LYI37" s="17"/>
      <c r="LYQ37" s="17"/>
      <c r="LYY37" s="17"/>
      <c r="LZG37" s="17"/>
      <c r="LZO37" s="17"/>
      <c r="LZW37" s="17"/>
      <c r="MAE37" s="17"/>
      <c r="MAM37" s="17"/>
      <c r="MAU37" s="17"/>
      <c r="MBC37" s="17"/>
      <c r="MBK37" s="17"/>
      <c r="MBS37" s="17"/>
      <c r="MCA37" s="17"/>
      <c r="MCI37" s="17"/>
      <c r="MCQ37" s="17"/>
      <c r="MCY37" s="17"/>
      <c r="MDG37" s="17"/>
      <c r="MDO37" s="17"/>
      <c r="MDW37" s="17"/>
      <c r="MEE37" s="17"/>
      <c r="MEM37" s="17"/>
      <c r="MEU37" s="17"/>
      <c r="MFC37" s="17"/>
      <c r="MFK37" s="17"/>
      <c r="MFS37" s="17"/>
      <c r="MGA37" s="17"/>
      <c r="MGI37" s="17"/>
      <c r="MGQ37" s="17"/>
      <c r="MGY37" s="17"/>
      <c r="MHG37" s="17"/>
      <c r="MHO37" s="17"/>
      <c r="MHW37" s="17"/>
      <c r="MIE37" s="17"/>
      <c r="MIM37" s="17"/>
      <c r="MIU37" s="17"/>
      <c r="MJC37" s="17"/>
      <c r="MJK37" s="17"/>
      <c r="MJS37" s="17"/>
      <c r="MKA37" s="17"/>
      <c r="MKI37" s="17"/>
      <c r="MKQ37" s="17"/>
      <c r="MKY37" s="17"/>
      <c r="MLG37" s="17"/>
      <c r="MLO37" s="17"/>
      <c r="MLW37" s="17"/>
      <c r="MME37" s="17"/>
      <c r="MMM37" s="17"/>
      <c r="MMU37" s="17"/>
      <c r="MNC37" s="17"/>
      <c r="MNK37" s="17"/>
      <c r="MNS37" s="17"/>
      <c r="MOA37" s="17"/>
      <c r="MOI37" s="17"/>
      <c r="MOQ37" s="17"/>
      <c r="MOY37" s="17"/>
      <c r="MPG37" s="17"/>
      <c r="MPO37" s="17"/>
      <c r="MPW37" s="17"/>
      <c r="MQE37" s="17"/>
      <c r="MQM37" s="17"/>
      <c r="MQU37" s="17"/>
      <c r="MRC37" s="17"/>
      <c r="MRK37" s="17"/>
      <c r="MRS37" s="17"/>
      <c r="MSA37" s="17"/>
      <c r="MSI37" s="17"/>
      <c r="MSQ37" s="17"/>
      <c r="MSY37" s="17"/>
      <c r="MTG37" s="17"/>
      <c r="MTO37" s="17"/>
      <c r="MTW37" s="17"/>
      <c r="MUE37" s="17"/>
      <c r="MUM37" s="17"/>
      <c r="MUU37" s="17"/>
      <c r="MVC37" s="17"/>
      <c r="MVK37" s="17"/>
      <c r="MVS37" s="17"/>
      <c r="MWA37" s="17"/>
      <c r="MWI37" s="17"/>
      <c r="MWQ37" s="17"/>
      <c r="MWY37" s="17"/>
      <c r="MXG37" s="17"/>
      <c r="MXO37" s="17"/>
      <c r="MXW37" s="17"/>
      <c r="MYE37" s="17"/>
      <c r="MYM37" s="17"/>
      <c r="MYU37" s="17"/>
      <c r="MZC37" s="17"/>
      <c r="MZK37" s="17"/>
      <c r="MZS37" s="17"/>
      <c r="NAA37" s="17"/>
      <c r="NAI37" s="17"/>
      <c r="NAQ37" s="17"/>
      <c r="NAY37" s="17"/>
      <c r="NBG37" s="17"/>
      <c r="NBO37" s="17"/>
      <c r="NBW37" s="17"/>
      <c r="NCE37" s="17"/>
      <c r="NCM37" s="17"/>
      <c r="NCU37" s="17"/>
      <c r="NDC37" s="17"/>
      <c r="NDK37" s="17"/>
      <c r="NDS37" s="17"/>
      <c r="NEA37" s="17"/>
      <c r="NEI37" s="17"/>
      <c r="NEQ37" s="17"/>
      <c r="NEY37" s="17"/>
      <c r="NFG37" s="17"/>
      <c r="NFO37" s="17"/>
      <c r="NFW37" s="17"/>
      <c r="NGE37" s="17"/>
      <c r="NGM37" s="17"/>
      <c r="NGU37" s="17"/>
      <c r="NHC37" s="17"/>
      <c r="NHK37" s="17"/>
      <c r="NHS37" s="17"/>
      <c r="NIA37" s="17"/>
      <c r="NII37" s="17"/>
      <c r="NIQ37" s="17"/>
      <c r="NIY37" s="17"/>
      <c r="NJG37" s="17"/>
      <c r="NJO37" s="17"/>
      <c r="NJW37" s="17"/>
      <c r="NKE37" s="17"/>
      <c r="NKM37" s="17"/>
      <c r="NKU37" s="17"/>
      <c r="NLC37" s="17"/>
      <c r="NLK37" s="17"/>
      <c r="NLS37" s="17"/>
      <c r="NMA37" s="17"/>
      <c r="NMI37" s="17"/>
      <c r="NMQ37" s="17"/>
      <c r="NMY37" s="17"/>
      <c r="NNG37" s="17"/>
      <c r="NNO37" s="17"/>
      <c r="NNW37" s="17"/>
      <c r="NOE37" s="17"/>
      <c r="NOM37" s="17"/>
      <c r="NOU37" s="17"/>
      <c r="NPC37" s="17"/>
      <c r="NPK37" s="17"/>
      <c r="NPS37" s="17"/>
      <c r="NQA37" s="17"/>
      <c r="NQI37" s="17"/>
      <c r="NQQ37" s="17"/>
      <c r="NQY37" s="17"/>
      <c r="NRG37" s="17"/>
      <c r="NRO37" s="17"/>
      <c r="NRW37" s="17"/>
      <c r="NSE37" s="17"/>
      <c r="NSM37" s="17"/>
      <c r="NSU37" s="17"/>
      <c r="NTC37" s="17"/>
      <c r="NTK37" s="17"/>
      <c r="NTS37" s="17"/>
      <c r="NUA37" s="17"/>
      <c r="NUI37" s="17"/>
      <c r="NUQ37" s="17"/>
      <c r="NUY37" s="17"/>
      <c r="NVG37" s="17"/>
      <c r="NVO37" s="17"/>
      <c r="NVW37" s="17"/>
      <c r="NWE37" s="17"/>
      <c r="NWM37" s="17"/>
      <c r="NWU37" s="17"/>
      <c r="NXC37" s="17"/>
      <c r="NXK37" s="17"/>
      <c r="NXS37" s="17"/>
      <c r="NYA37" s="17"/>
      <c r="NYI37" s="17"/>
      <c r="NYQ37" s="17"/>
      <c r="NYY37" s="17"/>
      <c r="NZG37" s="17"/>
      <c r="NZO37" s="17"/>
      <c r="NZW37" s="17"/>
      <c r="OAE37" s="17"/>
      <c r="OAM37" s="17"/>
      <c r="OAU37" s="17"/>
      <c r="OBC37" s="17"/>
      <c r="OBK37" s="17"/>
      <c r="OBS37" s="17"/>
      <c r="OCA37" s="17"/>
      <c r="OCI37" s="17"/>
      <c r="OCQ37" s="17"/>
      <c r="OCY37" s="17"/>
      <c r="ODG37" s="17"/>
      <c r="ODO37" s="17"/>
      <c r="ODW37" s="17"/>
      <c r="OEE37" s="17"/>
      <c r="OEM37" s="17"/>
      <c r="OEU37" s="17"/>
      <c r="OFC37" s="17"/>
      <c r="OFK37" s="17"/>
      <c r="OFS37" s="17"/>
      <c r="OGA37" s="17"/>
      <c r="OGI37" s="17"/>
      <c r="OGQ37" s="17"/>
      <c r="OGY37" s="17"/>
      <c r="OHG37" s="17"/>
      <c r="OHO37" s="17"/>
      <c r="OHW37" s="17"/>
      <c r="OIE37" s="17"/>
      <c r="OIM37" s="17"/>
      <c r="OIU37" s="17"/>
      <c r="OJC37" s="17"/>
      <c r="OJK37" s="17"/>
      <c r="OJS37" s="17"/>
      <c r="OKA37" s="17"/>
      <c r="OKI37" s="17"/>
      <c r="OKQ37" s="17"/>
      <c r="OKY37" s="17"/>
      <c r="OLG37" s="17"/>
      <c r="OLO37" s="17"/>
      <c r="OLW37" s="17"/>
      <c r="OME37" s="17"/>
      <c r="OMM37" s="17"/>
      <c r="OMU37" s="17"/>
      <c r="ONC37" s="17"/>
      <c r="ONK37" s="17"/>
      <c r="ONS37" s="17"/>
      <c r="OOA37" s="17"/>
      <c r="OOI37" s="17"/>
      <c r="OOQ37" s="17"/>
      <c r="OOY37" s="17"/>
      <c r="OPG37" s="17"/>
      <c r="OPO37" s="17"/>
      <c r="OPW37" s="17"/>
      <c r="OQE37" s="17"/>
      <c r="OQM37" s="17"/>
      <c r="OQU37" s="17"/>
      <c r="ORC37" s="17"/>
      <c r="ORK37" s="17"/>
      <c r="ORS37" s="17"/>
      <c r="OSA37" s="17"/>
      <c r="OSI37" s="17"/>
      <c r="OSQ37" s="17"/>
      <c r="OSY37" s="17"/>
      <c r="OTG37" s="17"/>
      <c r="OTO37" s="17"/>
      <c r="OTW37" s="17"/>
      <c r="OUE37" s="17"/>
      <c r="OUM37" s="17"/>
      <c r="OUU37" s="17"/>
      <c r="OVC37" s="17"/>
      <c r="OVK37" s="17"/>
      <c r="OVS37" s="17"/>
      <c r="OWA37" s="17"/>
      <c r="OWI37" s="17"/>
      <c r="OWQ37" s="17"/>
      <c r="OWY37" s="17"/>
      <c r="OXG37" s="17"/>
      <c r="OXO37" s="17"/>
      <c r="OXW37" s="17"/>
      <c r="OYE37" s="17"/>
      <c r="OYM37" s="17"/>
      <c r="OYU37" s="17"/>
      <c r="OZC37" s="17"/>
      <c r="OZK37" s="17"/>
      <c r="OZS37" s="17"/>
      <c r="PAA37" s="17"/>
      <c r="PAI37" s="17"/>
      <c r="PAQ37" s="17"/>
      <c r="PAY37" s="17"/>
      <c r="PBG37" s="17"/>
      <c r="PBO37" s="17"/>
      <c r="PBW37" s="17"/>
      <c r="PCE37" s="17"/>
      <c r="PCM37" s="17"/>
      <c r="PCU37" s="17"/>
      <c r="PDC37" s="17"/>
      <c r="PDK37" s="17"/>
      <c r="PDS37" s="17"/>
      <c r="PEA37" s="17"/>
      <c r="PEI37" s="17"/>
      <c r="PEQ37" s="17"/>
      <c r="PEY37" s="17"/>
      <c r="PFG37" s="17"/>
      <c r="PFO37" s="17"/>
      <c r="PFW37" s="17"/>
      <c r="PGE37" s="17"/>
      <c r="PGM37" s="17"/>
      <c r="PGU37" s="17"/>
      <c r="PHC37" s="17"/>
      <c r="PHK37" s="17"/>
      <c r="PHS37" s="17"/>
      <c r="PIA37" s="17"/>
      <c r="PII37" s="17"/>
      <c r="PIQ37" s="17"/>
      <c r="PIY37" s="17"/>
      <c r="PJG37" s="17"/>
      <c r="PJO37" s="17"/>
      <c r="PJW37" s="17"/>
      <c r="PKE37" s="17"/>
      <c r="PKM37" s="17"/>
      <c r="PKU37" s="17"/>
      <c r="PLC37" s="17"/>
      <c r="PLK37" s="17"/>
      <c r="PLS37" s="17"/>
      <c r="PMA37" s="17"/>
      <c r="PMI37" s="17"/>
      <c r="PMQ37" s="17"/>
      <c r="PMY37" s="17"/>
      <c r="PNG37" s="17"/>
      <c r="PNO37" s="17"/>
      <c r="PNW37" s="17"/>
      <c r="POE37" s="17"/>
      <c r="POM37" s="17"/>
      <c r="POU37" s="17"/>
      <c r="PPC37" s="17"/>
      <c r="PPK37" s="17"/>
      <c r="PPS37" s="17"/>
      <c r="PQA37" s="17"/>
      <c r="PQI37" s="17"/>
      <c r="PQQ37" s="17"/>
      <c r="PQY37" s="17"/>
      <c r="PRG37" s="17"/>
      <c r="PRO37" s="17"/>
      <c r="PRW37" s="17"/>
      <c r="PSE37" s="17"/>
      <c r="PSM37" s="17"/>
      <c r="PSU37" s="17"/>
      <c r="PTC37" s="17"/>
      <c r="PTK37" s="17"/>
      <c r="PTS37" s="17"/>
      <c r="PUA37" s="17"/>
      <c r="PUI37" s="17"/>
      <c r="PUQ37" s="17"/>
      <c r="PUY37" s="17"/>
      <c r="PVG37" s="17"/>
      <c r="PVO37" s="17"/>
      <c r="PVW37" s="17"/>
      <c r="PWE37" s="17"/>
      <c r="PWM37" s="17"/>
      <c r="PWU37" s="17"/>
      <c r="PXC37" s="17"/>
      <c r="PXK37" s="17"/>
      <c r="PXS37" s="17"/>
      <c r="PYA37" s="17"/>
      <c r="PYI37" s="17"/>
      <c r="PYQ37" s="17"/>
      <c r="PYY37" s="17"/>
      <c r="PZG37" s="17"/>
      <c r="PZO37" s="17"/>
      <c r="PZW37" s="17"/>
      <c r="QAE37" s="17"/>
      <c r="QAM37" s="17"/>
      <c r="QAU37" s="17"/>
      <c r="QBC37" s="17"/>
      <c r="QBK37" s="17"/>
      <c r="QBS37" s="17"/>
      <c r="QCA37" s="17"/>
      <c r="QCI37" s="17"/>
      <c r="QCQ37" s="17"/>
      <c r="QCY37" s="17"/>
      <c r="QDG37" s="17"/>
      <c r="QDO37" s="17"/>
      <c r="QDW37" s="17"/>
      <c r="QEE37" s="17"/>
      <c r="QEM37" s="17"/>
      <c r="QEU37" s="17"/>
      <c r="QFC37" s="17"/>
      <c r="QFK37" s="17"/>
      <c r="QFS37" s="17"/>
      <c r="QGA37" s="17"/>
      <c r="QGI37" s="17"/>
      <c r="QGQ37" s="17"/>
      <c r="QGY37" s="17"/>
      <c r="QHG37" s="17"/>
      <c r="QHO37" s="17"/>
      <c r="QHW37" s="17"/>
      <c r="QIE37" s="17"/>
      <c r="QIM37" s="17"/>
      <c r="QIU37" s="17"/>
      <c r="QJC37" s="17"/>
      <c r="QJK37" s="17"/>
      <c r="QJS37" s="17"/>
      <c r="QKA37" s="17"/>
      <c r="QKI37" s="17"/>
      <c r="QKQ37" s="17"/>
      <c r="QKY37" s="17"/>
      <c r="QLG37" s="17"/>
      <c r="QLO37" s="17"/>
      <c r="QLW37" s="17"/>
      <c r="QME37" s="17"/>
      <c r="QMM37" s="17"/>
      <c r="QMU37" s="17"/>
      <c r="QNC37" s="17"/>
      <c r="QNK37" s="17"/>
      <c r="QNS37" s="17"/>
      <c r="QOA37" s="17"/>
      <c r="QOI37" s="17"/>
      <c r="QOQ37" s="17"/>
      <c r="QOY37" s="17"/>
      <c r="QPG37" s="17"/>
      <c r="QPO37" s="17"/>
      <c r="QPW37" s="17"/>
      <c r="QQE37" s="17"/>
      <c r="QQM37" s="17"/>
      <c r="QQU37" s="17"/>
      <c r="QRC37" s="17"/>
      <c r="QRK37" s="17"/>
      <c r="QRS37" s="17"/>
      <c r="QSA37" s="17"/>
      <c r="QSI37" s="17"/>
      <c r="QSQ37" s="17"/>
      <c r="QSY37" s="17"/>
      <c r="QTG37" s="17"/>
      <c r="QTO37" s="17"/>
      <c r="QTW37" s="17"/>
      <c r="QUE37" s="17"/>
      <c r="QUM37" s="17"/>
      <c r="QUU37" s="17"/>
      <c r="QVC37" s="17"/>
      <c r="QVK37" s="17"/>
      <c r="QVS37" s="17"/>
      <c r="QWA37" s="17"/>
      <c r="QWI37" s="17"/>
      <c r="QWQ37" s="17"/>
      <c r="QWY37" s="17"/>
      <c r="QXG37" s="17"/>
      <c r="QXO37" s="17"/>
      <c r="QXW37" s="17"/>
      <c r="QYE37" s="17"/>
      <c r="QYM37" s="17"/>
      <c r="QYU37" s="17"/>
      <c r="QZC37" s="17"/>
      <c r="QZK37" s="17"/>
      <c r="QZS37" s="17"/>
      <c r="RAA37" s="17"/>
      <c r="RAI37" s="17"/>
      <c r="RAQ37" s="17"/>
      <c r="RAY37" s="17"/>
      <c r="RBG37" s="17"/>
      <c r="RBO37" s="17"/>
      <c r="RBW37" s="17"/>
      <c r="RCE37" s="17"/>
      <c r="RCM37" s="17"/>
      <c r="RCU37" s="17"/>
      <c r="RDC37" s="17"/>
      <c r="RDK37" s="17"/>
      <c r="RDS37" s="17"/>
      <c r="REA37" s="17"/>
      <c r="REI37" s="17"/>
      <c r="REQ37" s="17"/>
      <c r="REY37" s="17"/>
      <c r="RFG37" s="17"/>
      <c r="RFO37" s="17"/>
      <c r="RFW37" s="17"/>
      <c r="RGE37" s="17"/>
      <c r="RGM37" s="17"/>
      <c r="RGU37" s="17"/>
      <c r="RHC37" s="17"/>
      <c r="RHK37" s="17"/>
      <c r="RHS37" s="17"/>
      <c r="RIA37" s="17"/>
      <c r="RII37" s="17"/>
      <c r="RIQ37" s="17"/>
      <c r="RIY37" s="17"/>
      <c r="RJG37" s="17"/>
      <c r="RJO37" s="17"/>
      <c r="RJW37" s="17"/>
      <c r="RKE37" s="17"/>
      <c r="RKM37" s="17"/>
      <c r="RKU37" s="17"/>
      <c r="RLC37" s="17"/>
      <c r="RLK37" s="17"/>
      <c r="RLS37" s="17"/>
      <c r="RMA37" s="17"/>
      <c r="RMI37" s="17"/>
      <c r="RMQ37" s="17"/>
      <c r="RMY37" s="17"/>
      <c r="RNG37" s="17"/>
      <c r="RNO37" s="17"/>
      <c r="RNW37" s="17"/>
      <c r="ROE37" s="17"/>
      <c r="ROM37" s="17"/>
      <c r="ROU37" s="17"/>
      <c r="RPC37" s="17"/>
      <c r="RPK37" s="17"/>
      <c r="RPS37" s="17"/>
      <c r="RQA37" s="17"/>
      <c r="RQI37" s="17"/>
      <c r="RQQ37" s="17"/>
      <c r="RQY37" s="17"/>
      <c r="RRG37" s="17"/>
      <c r="RRO37" s="17"/>
      <c r="RRW37" s="17"/>
      <c r="RSE37" s="17"/>
      <c r="RSM37" s="17"/>
      <c r="RSU37" s="17"/>
      <c r="RTC37" s="17"/>
      <c r="RTK37" s="17"/>
      <c r="RTS37" s="17"/>
      <c r="RUA37" s="17"/>
      <c r="RUI37" s="17"/>
      <c r="RUQ37" s="17"/>
      <c r="RUY37" s="17"/>
      <c r="RVG37" s="17"/>
      <c r="RVO37" s="17"/>
      <c r="RVW37" s="17"/>
      <c r="RWE37" s="17"/>
      <c r="RWM37" s="17"/>
      <c r="RWU37" s="17"/>
      <c r="RXC37" s="17"/>
      <c r="RXK37" s="17"/>
      <c r="RXS37" s="17"/>
      <c r="RYA37" s="17"/>
      <c r="RYI37" s="17"/>
      <c r="RYQ37" s="17"/>
      <c r="RYY37" s="17"/>
      <c r="RZG37" s="17"/>
      <c r="RZO37" s="17"/>
      <c r="RZW37" s="17"/>
      <c r="SAE37" s="17"/>
      <c r="SAM37" s="17"/>
      <c r="SAU37" s="17"/>
      <c r="SBC37" s="17"/>
      <c r="SBK37" s="17"/>
      <c r="SBS37" s="17"/>
      <c r="SCA37" s="17"/>
      <c r="SCI37" s="17"/>
      <c r="SCQ37" s="17"/>
      <c r="SCY37" s="17"/>
      <c r="SDG37" s="17"/>
      <c r="SDO37" s="17"/>
      <c r="SDW37" s="17"/>
      <c r="SEE37" s="17"/>
      <c r="SEM37" s="17"/>
      <c r="SEU37" s="17"/>
      <c r="SFC37" s="17"/>
      <c r="SFK37" s="17"/>
      <c r="SFS37" s="17"/>
      <c r="SGA37" s="17"/>
      <c r="SGI37" s="17"/>
      <c r="SGQ37" s="17"/>
      <c r="SGY37" s="17"/>
      <c r="SHG37" s="17"/>
      <c r="SHO37" s="17"/>
      <c r="SHW37" s="17"/>
      <c r="SIE37" s="17"/>
      <c r="SIM37" s="17"/>
      <c r="SIU37" s="17"/>
      <c r="SJC37" s="17"/>
      <c r="SJK37" s="17"/>
      <c r="SJS37" s="17"/>
      <c r="SKA37" s="17"/>
      <c r="SKI37" s="17"/>
      <c r="SKQ37" s="17"/>
      <c r="SKY37" s="17"/>
      <c r="SLG37" s="17"/>
      <c r="SLO37" s="17"/>
      <c r="SLW37" s="17"/>
      <c r="SME37" s="17"/>
      <c r="SMM37" s="17"/>
      <c r="SMU37" s="17"/>
      <c r="SNC37" s="17"/>
      <c r="SNK37" s="17"/>
      <c r="SNS37" s="17"/>
      <c r="SOA37" s="17"/>
      <c r="SOI37" s="17"/>
      <c r="SOQ37" s="17"/>
      <c r="SOY37" s="17"/>
      <c r="SPG37" s="17"/>
      <c r="SPO37" s="17"/>
      <c r="SPW37" s="17"/>
      <c r="SQE37" s="17"/>
      <c r="SQM37" s="17"/>
      <c r="SQU37" s="17"/>
      <c r="SRC37" s="17"/>
      <c r="SRK37" s="17"/>
      <c r="SRS37" s="17"/>
      <c r="SSA37" s="17"/>
      <c r="SSI37" s="17"/>
      <c r="SSQ37" s="17"/>
      <c r="SSY37" s="17"/>
      <c r="STG37" s="17"/>
      <c r="STO37" s="17"/>
      <c r="STW37" s="17"/>
      <c r="SUE37" s="17"/>
      <c r="SUM37" s="17"/>
      <c r="SUU37" s="17"/>
      <c r="SVC37" s="17"/>
      <c r="SVK37" s="17"/>
      <c r="SVS37" s="17"/>
      <c r="SWA37" s="17"/>
      <c r="SWI37" s="17"/>
      <c r="SWQ37" s="17"/>
      <c r="SWY37" s="17"/>
      <c r="SXG37" s="17"/>
      <c r="SXO37" s="17"/>
      <c r="SXW37" s="17"/>
      <c r="SYE37" s="17"/>
      <c r="SYM37" s="17"/>
      <c r="SYU37" s="17"/>
      <c r="SZC37" s="17"/>
      <c r="SZK37" s="17"/>
      <c r="SZS37" s="17"/>
      <c r="TAA37" s="17"/>
      <c r="TAI37" s="17"/>
      <c r="TAQ37" s="17"/>
      <c r="TAY37" s="17"/>
      <c r="TBG37" s="17"/>
      <c r="TBO37" s="17"/>
      <c r="TBW37" s="17"/>
      <c r="TCE37" s="17"/>
      <c r="TCM37" s="17"/>
      <c r="TCU37" s="17"/>
      <c r="TDC37" s="17"/>
      <c r="TDK37" s="17"/>
      <c r="TDS37" s="17"/>
      <c r="TEA37" s="17"/>
      <c r="TEI37" s="17"/>
      <c r="TEQ37" s="17"/>
      <c r="TEY37" s="17"/>
      <c r="TFG37" s="17"/>
      <c r="TFO37" s="17"/>
      <c r="TFW37" s="17"/>
      <c r="TGE37" s="17"/>
      <c r="TGM37" s="17"/>
      <c r="TGU37" s="17"/>
      <c r="THC37" s="17"/>
      <c r="THK37" s="17"/>
      <c r="THS37" s="17"/>
      <c r="TIA37" s="17"/>
      <c r="TII37" s="17"/>
      <c r="TIQ37" s="17"/>
      <c r="TIY37" s="17"/>
      <c r="TJG37" s="17"/>
      <c r="TJO37" s="17"/>
      <c r="TJW37" s="17"/>
      <c r="TKE37" s="17"/>
      <c r="TKM37" s="17"/>
      <c r="TKU37" s="17"/>
      <c r="TLC37" s="17"/>
      <c r="TLK37" s="17"/>
      <c r="TLS37" s="17"/>
      <c r="TMA37" s="17"/>
      <c r="TMI37" s="17"/>
      <c r="TMQ37" s="17"/>
      <c r="TMY37" s="17"/>
      <c r="TNG37" s="17"/>
      <c r="TNO37" s="17"/>
      <c r="TNW37" s="17"/>
      <c r="TOE37" s="17"/>
      <c r="TOM37" s="17"/>
      <c r="TOU37" s="17"/>
      <c r="TPC37" s="17"/>
      <c r="TPK37" s="17"/>
      <c r="TPS37" s="17"/>
      <c r="TQA37" s="17"/>
      <c r="TQI37" s="17"/>
      <c r="TQQ37" s="17"/>
      <c r="TQY37" s="17"/>
      <c r="TRG37" s="17"/>
      <c r="TRO37" s="17"/>
      <c r="TRW37" s="17"/>
      <c r="TSE37" s="17"/>
      <c r="TSM37" s="17"/>
      <c r="TSU37" s="17"/>
      <c r="TTC37" s="17"/>
      <c r="TTK37" s="17"/>
      <c r="TTS37" s="17"/>
      <c r="TUA37" s="17"/>
      <c r="TUI37" s="17"/>
      <c r="TUQ37" s="17"/>
      <c r="TUY37" s="17"/>
      <c r="TVG37" s="17"/>
      <c r="TVO37" s="17"/>
      <c r="TVW37" s="17"/>
      <c r="TWE37" s="17"/>
      <c r="TWM37" s="17"/>
      <c r="TWU37" s="17"/>
      <c r="TXC37" s="17"/>
      <c r="TXK37" s="17"/>
      <c r="TXS37" s="17"/>
      <c r="TYA37" s="17"/>
      <c r="TYI37" s="17"/>
      <c r="TYQ37" s="17"/>
      <c r="TYY37" s="17"/>
      <c r="TZG37" s="17"/>
      <c r="TZO37" s="17"/>
      <c r="TZW37" s="17"/>
      <c r="UAE37" s="17"/>
      <c r="UAM37" s="17"/>
      <c r="UAU37" s="17"/>
      <c r="UBC37" s="17"/>
      <c r="UBK37" s="17"/>
      <c r="UBS37" s="17"/>
      <c r="UCA37" s="17"/>
      <c r="UCI37" s="17"/>
      <c r="UCQ37" s="17"/>
      <c r="UCY37" s="17"/>
      <c r="UDG37" s="17"/>
      <c r="UDO37" s="17"/>
      <c r="UDW37" s="17"/>
      <c r="UEE37" s="17"/>
      <c r="UEM37" s="17"/>
      <c r="UEU37" s="17"/>
      <c r="UFC37" s="17"/>
      <c r="UFK37" s="17"/>
      <c r="UFS37" s="17"/>
      <c r="UGA37" s="17"/>
      <c r="UGI37" s="17"/>
      <c r="UGQ37" s="17"/>
      <c r="UGY37" s="17"/>
      <c r="UHG37" s="17"/>
      <c r="UHO37" s="17"/>
      <c r="UHW37" s="17"/>
      <c r="UIE37" s="17"/>
      <c r="UIM37" s="17"/>
      <c r="UIU37" s="17"/>
      <c r="UJC37" s="17"/>
      <c r="UJK37" s="17"/>
      <c r="UJS37" s="17"/>
      <c r="UKA37" s="17"/>
      <c r="UKI37" s="17"/>
      <c r="UKQ37" s="17"/>
      <c r="UKY37" s="17"/>
      <c r="ULG37" s="17"/>
      <c r="ULO37" s="17"/>
      <c r="ULW37" s="17"/>
      <c r="UME37" s="17"/>
      <c r="UMM37" s="17"/>
      <c r="UMU37" s="17"/>
      <c r="UNC37" s="17"/>
      <c r="UNK37" s="17"/>
      <c r="UNS37" s="17"/>
      <c r="UOA37" s="17"/>
      <c r="UOI37" s="17"/>
      <c r="UOQ37" s="17"/>
      <c r="UOY37" s="17"/>
      <c r="UPG37" s="17"/>
      <c r="UPO37" s="17"/>
      <c r="UPW37" s="17"/>
      <c r="UQE37" s="17"/>
      <c r="UQM37" s="17"/>
      <c r="UQU37" s="17"/>
      <c r="URC37" s="17"/>
      <c r="URK37" s="17"/>
      <c r="URS37" s="17"/>
      <c r="USA37" s="17"/>
      <c r="USI37" s="17"/>
      <c r="USQ37" s="17"/>
      <c r="USY37" s="17"/>
      <c r="UTG37" s="17"/>
      <c r="UTO37" s="17"/>
      <c r="UTW37" s="17"/>
      <c r="UUE37" s="17"/>
      <c r="UUM37" s="17"/>
      <c r="UUU37" s="17"/>
      <c r="UVC37" s="17"/>
      <c r="UVK37" s="17"/>
      <c r="UVS37" s="17"/>
      <c r="UWA37" s="17"/>
      <c r="UWI37" s="17"/>
      <c r="UWQ37" s="17"/>
      <c r="UWY37" s="17"/>
      <c r="UXG37" s="17"/>
      <c r="UXO37" s="17"/>
      <c r="UXW37" s="17"/>
      <c r="UYE37" s="17"/>
      <c r="UYM37" s="17"/>
      <c r="UYU37" s="17"/>
      <c r="UZC37" s="17"/>
      <c r="UZK37" s="17"/>
      <c r="UZS37" s="17"/>
      <c r="VAA37" s="17"/>
      <c r="VAI37" s="17"/>
      <c r="VAQ37" s="17"/>
      <c r="VAY37" s="17"/>
      <c r="VBG37" s="17"/>
      <c r="VBO37" s="17"/>
      <c r="VBW37" s="17"/>
      <c r="VCE37" s="17"/>
      <c r="VCM37" s="17"/>
      <c r="VCU37" s="17"/>
      <c r="VDC37" s="17"/>
      <c r="VDK37" s="17"/>
      <c r="VDS37" s="17"/>
      <c r="VEA37" s="17"/>
      <c r="VEI37" s="17"/>
      <c r="VEQ37" s="17"/>
      <c r="VEY37" s="17"/>
      <c r="VFG37" s="17"/>
      <c r="VFO37" s="17"/>
      <c r="VFW37" s="17"/>
      <c r="VGE37" s="17"/>
      <c r="VGM37" s="17"/>
      <c r="VGU37" s="17"/>
      <c r="VHC37" s="17"/>
      <c r="VHK37" s="17"/>
      <c r="VHS37" s="17"/>
      <c r="VIA37" s="17"/>
      <c r="VII37" s="17"/>
      <c r="VIQ37" s="17"/>
      <c r="VIY37" s="17"/>
      <c r="VJG37" s="17"/>
      <c r="VJO37" s="17"/>
      <c r="VJW37" s="17"/>
      <c r="VKE37" s="17"/>
      <c r="VKM37" s="17"/>
      <c r="VKU37" s="17"/>
      <c r="VLC37" s="17"/>
      <c r="VLK37" s="17"/>
      <c r="VLS37" s="17"/>
      <c r="VMA37" s="17"/>
      <c r="VMI37" s="17"/>
      <c r="VMQ37" s="17"/>
      <c r="VMY37" s="17"/>
      <c r="VNG37" s="17"/>
      <c r="VNO37" s="17"/>
      <c r="VNW37" s="17"/>
      <c r="VOE37" s="17"/>
      <c r="VOM37" s="17"/>
      <c r="VOU37" s="17"/>
      <c r="VPC37" s="17"/>
      <c r="VPK37" s="17"/>
      <c r="VPS37" s="17"/>
      <c r="VQA37" s="17"/>
      <c r="VQI37" s="17"/>
      <c r="VQQ37" s="17"/>
      <c r="VQY37" s="17"/>
      <c r="VRG37" s="17"/>
      <c r="VRO37" s="17"/>
      <c r="VRW37" s="17"/>
      <c r="VSE37" s="17"/>
      <c r="VSM37" s="17"/>
      <c r="VSU37" s="17"/>
      <c r="VTC37" s="17"/>
      <c r="VTK37" s="17"/>
      <c r="VTS37" s="17"/>
      <c r="VUA37" s="17"/>
      <c r="VUI37" s="17"/>
      <c r="VUQ37" s="17"/>
      <c r="VUY37" s="17"/>
      <c r="VVG37" s="17"/>
      <c r="VVO37" s="17"/>
      <c r="VVW37" s="17"/>
      <c r="VWE37" s="17"/>
      <c r="VWM37" s="17"/>
      <c r="VWU37" s="17"/>
      <c r="VXC37" s="17"/>
      <c r="VXK37" s="17"/>
      <c r="VXS37" s="17"/>
      <c r="VYA37" s="17"/>
      <c r="VYI37" s="17"/>
      <c r="VYQ37" s="17"/>
      <c r="VYY37" s="17"/>
      <c r="VZG37" s="17"/>
      <c r="VZO37" s="17"/>
      <c r="VZW37" s="17"/>
      <c r="WAE37" s="17"/>
      <c r="WAM37" s="17"/>
      <c r="WAU37" s="17"/>
      <c r="WBC37" s="17"/>
      <c r="WBK37" s="17"/>
      <c r="WBS37" s="17"/>
      <c r="WCA37" s="17"/>
      <c r="WCI37" s="17"/>
      <c r="WCQ37" s="17"/>
      <c r="WCY37" s="17"/>
      <c r="WDG37" s="17"/>
      <c r="WDO37" s="17"/>
      <c r="WDW37" s="17"/>
      <c r="WEE37" s="17"/>
      <c r="WEM37" s="17"/>
      <c r="WEU37" s="17"/>
      <c r="WFC37" s="17"/>
      <c r="WFK37" s="17"/>
      <c r="WFS37" s="17"/>
      <c r="WGA37" s="17"/>
      <c r="WGI37" s="17"/>
      <c r="WGQ37" s="17"/>
      <c r="WGY37" s="17"/>
      <c r="WHG37" s="17"/>
      <c r="WHO37" s="17"/>
      <c r="WHW37" s="17"/>
      <c r="WIE37" s="17"/>
      <c r="WIM37" s="17"/>
      <c r="WIU37" s="17"/>
      <c r="WJC37" s="17"/>
      <c r="WJK37" s="17"/>
      <c r="WJS37" s="17"/>
      <c r="WKA37" s="17"/>
      <c r="WKI37" s="17"/>
      <c r="WKQ37" s="17"/>
      <c r="WKY37" s="17"/>
      <c r="WLG37" s="17"/>
      <c r="WLO37" s="17"/>
      <c r="WLW37" s="17"/>
      <c r="WME37" s="17"/>
      <c r="WMM37" s="17"/>
      <c r="WMU37" s="17"/>
      <c r="WNC37" s="17"/>
      <c r="WNK37" s="17"/>
      <c r="WNS37" s="17"/>
      <c r="WOA37" s="17"/>
      <c r="WOI37" s="17"/>
      <c r="WOQ37" s="17"/>
      <c r="WOY37" s="17"/>
      <c r="WPG37" s="17"/>
      <c r="WPO37" s="17"/>
      <c r="WPW37" s="17"/>
      <c r="WQE37" s="17"/>
      <c r="WQM37" s="17"/>
      <c r="WQU37" s="17"/>
      <c r="WRC37" s="17"/>
      <c r="WRK37" s="17"/>
      <c r="WRS37" s="17"/>
      <c r="WSA37" s="17"/>
      <c r="WSI37" s="17"/>
      <c r="WSQ37" s="17"/>
      <c r="WSY37" s="17"/>
      <c r="WTG37" s="17"/>
      <c r="WTO37" s="17"/>
      <c r="WTW37" s="17"/>
      <c r="WUE37" s="17"/>
      <c r="WUM37" s="17"/>
      <c r="WUU37" s="17"/>
      <c r="WVC37" s="17"/>
      <c r="WVK37" s="17"/>
      <c r="WVS37" s="17"/>
      <c r="WWA37" s="17"/>
      <c r="WWI37" s="17"/>
      <c r="WWQ37" s="17"/>
      <c r="WWY37" s="17"/>
      <c r="WXG37" s="17"/>
      <c r="WXO37" s="17"/>
      <c r="WXW37" s="17"/>
      <c r="WYE37" s="17"/>
      <c r="WYM37" s="17"/>
      <c r="WYU37" s="17"/>
      <c r="WZC37" s="17"/>
      <c r="WZK37" s="17"/>
      <c r="WZS37" s="17"/>
      <c r="XAA37" s="17"/>
      <c r="XAI37" s="17"/>
      <c r="XAQ37" s="17"/>
      <c r="XAY37" s="17"/>
      <c r="XBG37" s="17"/>
      <c r="XBO37" s="17"/>
      <c r="XBW37" s="17"/>
      <c r="XCE37" s="17"/>
      <c r="XCM37" s="17"/>
      <c r="XCU37" s="17"/>
      <c r="XDC37" s="17"/>
      <c r="XDK37" s="17"/>
      <c r="XDS37" s="17"/>
      <c r="XEA37" s="17"/>
      <c r="XEI37" s="17"/>
      <c r="XEQ37" s="17"/>
      <c r="XEY37" s="17"/>
    </row>
    <row r="38" spans="1:1019 1027:2043 2051:3067 3075:4091 4099:5115 5123:6139 6147:7163 7171:8187 8195:9211 9219:10235 10243:11259 11267:12283 12291:13307 13315:14331 14339:15355 15363:16379" ht="73.5" customHeight="1" x14ac:dyDescent="0.25">
      <c r="A38" s="78" t="s">
        <v>411</v>
      </c>
      <c r="B38" s="40" t="s">
        <v>559</v>
      </c>
      <c r="C38" s="16" t="s">
        <v>560</v>
      </c>
      <c r="D38" s="19" t="s">
        <v>564</v>
      </c>
      <c r="E38" s="34" t="s">
        <v>16</v>
      </c>
      <c r="F38" s="19" t="s">
        <v>556</v>
      </c>
      <c r="G38" s="40" t="s">
        <v>427</v>
      </c>
      <c r="H38" s="40" t="s">
        <v>562</v>
      </c>
      <c r="I38" s="40" t="s">
        <v>561</v>
      </c>
      <c r="J38" s="85">
        <v>149000</v>
      </c>
      <c r="K38" s="85">
        <v>37250</v>
      </c>
      <c r="L38" s="85">
        <v>186250</v>
      </c>
      <c r="M38" s="32" t="s">
        <v>109</v>
      </c>
      <c r="N38" s="35" t="s">
        <v>114</v>
      </c>
      <c r="O38" s="35" t="s">
        <v>114</v>
      </c>
      <c r="S38" s="17"/>
      <c r="AA38" s="17"/>
      <c r="AI38" s="17"/>
      <c r="AQ38" s="17"/>
      <c r="AY38" s="17"/>
      <c r="BG38" s="17"/>
      <c r="BO38" s="17"/>
      <c r="BW38" s="17"/>
      <c r="CE38" s="17"/>
      <c r="CM38" s="17"/>
      <c r="CU38" s="17"/>
      <c r="DC38" s="17"/>
      <c r="DK38" s="17"/>
      <c r="DS38" s="17"/>
      <c r="EA38" s="17"/>
      <c r="EI38" s="17"/>
      <c r="EQ38" s="17"/>
      <c r="EY38" s="17"/>
      <c r="FG38" s="17"/>
      <c r="FO38" s="17"/>
      <c r="FW38" s="17"/>
      <c r="GE38" s="17"/>
      <c r="GM38" s="17"/>
      <c r="GU38" s="17"/>
      <c r="HC38" s="17"/>
      <c r="HK38" s="17"/>
      <c r="HS38" s="17"/>
      <c r="IA38" s="17"/>
      <c r="II38" s="17"/>
      <c r="IQ38" s="17"/>
      <c r="IY38" s="17"/>
      <c r="JG38" s="17"/>
      <c r="JO38" s="17"/>
      <c r="JW38" s="17"/>
      <c r="KE38" s="17"/>
      <c r="KM38" s="17"/>
      <c r="KU38" s="17"/>
      <c r="LC38" s="17"/>
      <c r="LK38" s="17"/>
      <c r="LS38" s="17"/>
      <c r="MA38" s="17"/>
      <c r="MI38" s="17"/>
      <c r="MQ38" s="17"/>
      <c r="MY38" s="17"/>
      <c r="NG38" s="17"/>
      <c r="NO38" s="17"/>
      <c r="NW38" s="17"/>
      <c r="OE38" s="17"/>
      <c r="OM38" s="17"/>
      <c r="OU38" s="17"/>
      <c r="PC38" s="17"/>
      <c r="PK38" s="17"/>
      <c r="PS38" s="17"/>
      <c r="QA38" s="17"/>
      <c r="QI38" s="17"/>
      <c r="QQ38" s="17"/>
      <c r="QY38" s="17"/>
      <c r="RG38" s="17"/>
      <c r="RO38" s="17"/>
      <c r="RW38" s="17"/>
      <c r="SE38" s="17"/>
      <c r="SM38" s="17"/>
      <c r="SU38" s="17"/>
      <c r="TC38" s="17"/>
      <c r="TK38" s="17"/>
      <c r="TS38" s="17"/>
      <c r="UA38" s="17"/>
      <c r="UI38" s="17"/>
      <c r="UQ38" s="17"/>
      <c r="UY38" s="17"/>
      <c r="VG38" s="17"/>
      <c r="VO38" s="17"/>
      <c r="VW38" s="17"/>
      <c r="WE38" s="17"/>
      <c r="WM38" s="17"/>
      <c r="WU38" s="17"/>
      <c r="XC38" s="17"/>
      <c r="XK38" s="17"/>
      <c r="XS38" s="17"/>
      <c r="YA38" s="17"/>
      <c r="YI38" s="17"/>
      <c r="YQ38" s="17"/>
      <c r="YY38" s="17"/>
      <c r="ZG38" s="17"/>
      <c r="ZO38" s="17"/>
      <c r="ZW38" s="17"/>
      <c r="AAE38" s="17"/>
      <c r="AAM38" s="17"/>
      <c r="AAU38" s="17"/>
      <c r="ABC38" s="17"/>
      <c r="ABK38" s="17"/>
      <c r="ABS38" s="17"/>
      <c r="ACA38" s="17"/>
      <c r="ACI38" s="17"/>
      <c r="ACQ38" s="17"/>
      <c r="ACY38" s="17"/>
      <c r="ADG38" s="17"/>
      <c r="ADO38" s="17"/>
      <c r="ADW38" s="17"/>
      <c r="AEE38" s="17"/>
      <c r="AEM38" s="17"/>
      <c r="AEU38" s="17"/>
      <c r="AFC38" s="17"/>
      <c r="AFK38" s="17"/>
      <c r="AFS38" s="17"/>
      <c r="AGA38" s="17"/>
      <c r="AGI38" s="17"/>
      <c r="AGQ38" s="17"/>
      <c r="AGY38" s="17"/>
      <c r="AHG38" s="17"/>
      <c r="AHO38" s="17"/>
      <c r="AHW38" s="17"/>
      <c r="AIE38" s="17"/>
      <c r="AIM38" s="17"/>
      <c r="AIU38" s="17"/>
      <c r="AJC38" s="17"/>
      <c r="AJK38" s="17"/>
      <c r="AJS38" s="17"/>
      <c r="AKA38" s="17"/>
      <c r="AKI38" s="17"/>
      <c r="AKQ38" s="17"/>
      <c r="AKY38" s="17"/>
      <c r="ALG38" s="17"/>
      <c r="ALO38" s="17"/>
      <c r="ALW38" s="17"/>
      <c r="AME38" s="17"/>
      <c r="AMM38" s="17"/>
      <c r="AMU38" s="17"/>
      <c r="ANC38" s="17"/>
      <c r="ANK38" s="17"/>
      <c r="ANS38" s="17"/>
      <c r="AOA38" s="17"/>
      <c r="AOI38" s="17"/>
      <c r="AOQ38" s="17"/>
      <c r="AOY38" s="17"/>
      <c r="APG38" s="17"/>
      <c r="APO38" s="17"/>
      <c r="APW38" s="17"/>
      <c r="AQE38" s="17"/>
      <c r="AQM38" s="17"/>
      <c r="AQU38" s="17"/>
      <c r="ARC38" s="17"/>
      <c r="ARK38" s="17"/>
      <c r="ARS38" s="17"/>
      <c r="ASA38" s="17"/>
      <c r="ASI38" s="17"/>
      <c r="ASQ38" s="17"/>
      <c r="ASY38" s="17"/>
      <c r="ATG38" s="17"/>
      <c r="ATO38" s="17"/>
      <c r="ATW38" s="17"/>
      <c r="AUE38" s="17"/>
      <c r="AUM38" s="17"/>
      <c r="AUU38" s="17"/>
      <c r="AVC38" s="17"/>
      <c r="AVK38" s="17"/>
      <c r="AVS38" s="17"/>
      <c r="AWA38" s="17"/>
      <c r="AWI38" s="17"/>
      <c r="AWQ38" s="17"/>
      <c r="AWY38" s="17"/>
      <c r="AXG38" s="17"/>
      <c r="AXO38" s="17"/>
      <c r="AXW38" s="17"/>
      <c r="AYE38" s="17"/>
      <c r="AYM38" s="17"/>
      <c r="AYU38" s="17"/>
      <c r="AZC38" s="17"/>
      <c r="AZK38" s="17"/>
      <c r="AZS38" s="17"/>
      <c r="BAA38" s="17"/>
      <c r="BAI38" s="17"/>
      <c r="BAQ38" s="17"/>
      <c r="BAY38" s="17"/>
      <c r="BBG38" s="17"/>
      <c r="BBO38" s="17"/>
      <c r="BBW38" s="17"/>
      <c r="BCE38" s="17"/>
      <c r="BCM38" s="17"/>
      <c r="BCU38" s="17"/>
      <c r="BDC38" s="17"/>
      <c r="BDK38" s="17"/>
      <c r="BDS38" s="17"/>
      <c r="BEA38" s="17"/>
      <c r="BEI38" s="17"/>
      <c r="BEQ38" s="17"/>
      <c r="BEY38" s="17"/>
      <c r="BFG38" s="17"/>
      <c r="BFO38" s="17"/>
      <c r="BFW38" s="17"/>
      <c r="BGE38" s="17"/>
      <c r="BGM38" s="17"/>
      <c r="BGU38" s="17"/>
      <c r="BHC38" s="17"/>
      <c r="BHK38" s="17"/>
      <c r="BHS38" s="17"/>
      <c r="BIA38" s="17"/>
      <c r="BII38" s="17"/>
      <c r="BIQ38" s="17"/>
      <c r="BIY38" s="17"/>
      <c r="BJG38" s="17"/>
      <c r="BJO38" s="17"/>
      <c r="BJW38" s="17"/>
      <c r="BKE38" s="17"/>
      <c r="BKM38" s="17"/>
      <c r="BKU38" s="17"/>
      <c r="BLC38" s="17"/>
      <c r="BLK38" s="17"/>
      <c r="BLS38" s="17"/>
      <c r="BMA38" s="17"/>
      <c r="BMI38" s="17"/>
      <c r="BMQ38" s="17"/>
      <c r="BMY38" s="17"/>
      <c r="BNG38" s="17"/>
      <c r="BNO38" s="17"/>
      <c r="BNW38" s="17"/>
      <c r="BOE38" s="17"/>
      <c r="BOM38" s="17"/>
      <c r="BOU38" s="17"/>
      <c r="BPC38" s="17"/>
      <c r="BPK38" s="17"/>
      <c r="BPS38" s="17"/>
      <c r="BQA38" s="17"/>
      <c r="BQI38" s="17"/>
      <c r="BQQ38" s="17"/>
      <c r="BQY38" s="17"/>
      <c r="BRG38" s="17"/>
      <c r="BRO38" s="17"/>
      <c r="BRW38" s="17"/>
      <c r="BSE38" s="17"/>
      <c r="BSM38" s="17"/>
      <c r="BSU38" s="17"/>
      <c r="BTC38" s="17"/>
      <c r="BTK38" s="17"/>
      <c r="BTS38" s="17"/>
      <c r="BUA38" s="17"/>
      <c r="BUI38" s="17"/>
      <c r="BUQ38" s="17"/>
      <c r="BUY38" s="17"/>
      <c r="BVG38" s="17"/>
      <c r="BVO38" s="17"/>
      <c r="BVW38" s="17"/>
      <c r="BWE38" s="17"/>
      <c r="BWM38" s="17"/>
      <c r="BWU38" s="17"/>
      <c r="BXC38" s="17"/>
      <c r="BXK38" s="17"/>
      <c r="BXS38" s="17"/>
      <c r="BYA38" s="17"/>
      <c r="BYI38" s="17"/>
      <c r="BYQ38" s="17"/>
      <c r="BYY38" s="17"/>
      <c r="BZG38" s="17"/>
      <c r="BZO38" s="17"/>
      <c r="BZW38" s="17"/>
      <c r="CAE38" s="17"/>
      <c r="CAM38" s="17"/>
      <c r="CAU38" s="17"/>
      <c r="CBC38" s="17"/>
      <c r="CBK38" s="17"/>
      <c r="CBS38" s="17"/>
      <c r="CCA38" s="17"/>
      <c r="CCI38" s="17"/>
      <c r="CCQ38" s="17"/>
      <c r="CCY38" s="17"/>
      <c r="CDG38" s="17"/>
      <c r="CDO38" s="17"/>
      <c r="CDW38" s="17"/>
      <c r="CEE38" s="17"/>
      <c r="CEM38" s="17"/>
      <c r="CEU38" s="17"/>
      <c r="CFC38" s="17"/>
      <c r="CFK38" s="17"/>
      <c r="CFS38" s="17"/>
      <c r="CGA38" s="17"/>
      <c r="CGI38" s="17"/>
      <c r="CGQ38" s="17"/>
      <c r="CGY38" s="17"/>
      <c r="CHG38" s="17"/>
      <c r="CHO38" s="17"/>
      <c r="CHW38" s="17"/>
      <c r="CIE38" s="17"/>
      <c r="CIM38" s="17"/>
      <c r="CIU38" s="17"/>
      <c r="CJC38" s="17"/>
      <c r="CJK38" s="17"/>
      <c r="CJS38" s="17"/>
      <c r="CKA38" s="17"/>
      <c r="CKI38" s="17"/>
      <c r="CKQ38" s="17"/>
      <c r="CKY38" s="17"/>
      <c r="CLG38" s="17"/>
      <c r="CLO38" s="17"/>
      <c r="CLW38" s="17"/>
      <c r="CME38" s="17"/>
      <c r="CMM38" s="17"/>
      <c r="CMU38" s="17"/>
      <c r="CNC38" s="17"/>
      <c r="CNK38" s="17"/>
      <c r="CNS38" s="17"/>
      <c r="COA38" s="17"/>
      <c r="COI38" s="17"/>
      <c r="COQ38" s="17"/>
      <c r="COY38" s="17"/>
      <c r="CPG38" s="17"/>
      <c r="CPO38" s="17"/>
      <c r="CPW38" s="17"/>
      <c r="CQE38" s="17"/>
      <c r="CQM38" s="17"/>
      <c r="CQU38" s="17"/>
      <c r="CRC38" s="17"/>
      <c r="CRK38" s="17"/>
      <c r="CRS38" s="17"/>
      <c r="CSA38" s="17"/>
      <c r="CSI38" s="17"/>
      <c r="CSQ38" s="17"/>
      <c r="CSY38" s="17"/>
      <c r="CTG38" s="17"/>
      <c r="CTO38" s="17"/>
      <c r="CTW38" s="17"/>
      <c r="CUE38" s="17"/>
      <c r="CUM38" s="17"/>
      <c r="CUU38" s="17"/>
      <c r="CVC38" s="17"/>
      <c r="CVK38" s="17"/>
      <c r="CVS38" s="17"/>
      <c r="CWA38" s="17"/>
      <c r="CWI38" s="17"/>
      <c r="CWQ38" s="17"/>
      <c r="CWY38" s="17"/>
      <c r="CXG38" s="17"/>
      <c r="CXO38" s="17"/>
      <c r="CXW38" s="17"/>
      <c r="CYE38" s="17"/>
      <c r="CYM38" s="17"/>
      <c r="CYU38" s="17"/>
      <c r="CZC38" s="17"/>
      <c r="CZK38" s="17"/>
      <c r="CZS38" s="17"/>
      <c r="DAA38" s="17"/>
      <c r="DAI38" s="17"/>
      <c r="DAQ38" s="17"/>
      <c r="DAY38" s="17"/>
      <c r="DBG38" s="17"/>
      <c r="DBO38" s="17"/>
      <c r="DBW38" s="17"/>
      <c r="DCE38" s="17"/>
      <c r="DCM38" s="17"/>
      <c r="DCU38" s="17"/>
      <c r="DDC38" s="17"/>
      <c r="DDK38" s="17"/>
      <c r="DDS38" s="17"/>
      <c r="DEA38" s="17"/>
      <c r="DEI38" s="17"/>
      <c r="DEQ38" s="17"/>
      <c r="DEY38" s="17"/>
      <c r="DFG38" s="17"/>
      <c r="DFO38" s="17"/>
      <c r="DFW38" s="17"/>
      <c r="DGE38" s="17"/>
      <c r="DGM38" s="17"/>
      <c r="DGU38" s="17"/>
      <c r="DHC38" s="17"/>
      <c r="DHK38" s="17"/>
      <c r="DHS38" s="17"/>
      <c r="DIA38" s="17"/>
      <c r="DII38" s="17"/>
      <c r="DIQ38" s="17"/>
      <c r="DIY38" s="17"/>
      <c r="DJG38" s="17"/>
      <c r="DJO38" s="17"/>
      <c r="DJW38" s="17"/>
      <c r="DKE38" s="17"/>
      <c r="DKM38" s="17"/>
      <c r="DKU38" s="17"/>
      <c r="DLC38" s="17"/>
      <c r="DLK38" s="17"/>
      <c r="DLS38" s="17"/>
      <c r="DMA38" s="17"/>
      <c r="DMI38" s="17"/>
      <c r="DMQ38" s="17"/>
      <c r="DMY38" s="17"/>
      <c r="DNG38" s="17"/>
      <c r="DNO38" s="17"/>
      <c r="DNW38" s="17"/>
      <c r="DOE38" s="17"/>
      <c r="DOM38" s="17"/>
      <c r="DOU38" s="17"/>
      <c r="DPC38" s="17"/>
      <c r="DPK38" s="17"/>
      <c r="DPS38" s="17"/>
      <c r="DQA38" s="17"/>
      <c r="DQI38" s="17"/>
      <c r="DQQ38" s="17"/>
      <c r="DQY38" s="17"/>
      <c r="DRG38" s="17"/>
      <c r="DRO38" s="17"/>
      <c r="DRW38" s="17"/>
      <c r="DSE38" s="17"/>
      <c r="DSM38" s="17"/>
      <c r="DSU38" s="17"/>
      <c r="DTC38" s="17"/>
      <c r="DTK38" s="17"/>
      <c r="DTS38" s="17"/>
      <c r="DUA38" s="17"/>
      <c r="DUI38" s="17"/>
      <c r="DUQ38" s="17"/>
      <c r="DUY38" s="17"/>
      <c r="DVG38" s="17"/>
      <c r="DVO38" s="17"/>
      <c r="DVW38" s="17"/>
      <c r="DWE38" s="17"/>
      <c r="DWM38" s="17"/>
      <c r="DWU38" s="17"/>
      <c r="DXC38" s="17"/>
      <c r="DXK38" s="17"/>
      <c r="DXS38" s="17"/>
      <c r="DYA38" s="17"/>
      <c r="DYI38" s="17"/>
      <c r="DYQ38" s="17"/>
      <c r="DYY38" s="17"/>
      <c r="DZG38" s="17"/>
      <c r="DZO38" s="17"/>
      <c r="DZW38" s="17"/>
      <c r="EAE38" s="17"/>
      <c r="EAM38" s="17"/>
      <c r="EAU38" s="17"/>
      <c r="EBC38" s="17"/>
      <c r="EBK38" s="17"/>
      <c r="EBS38" s="17"/>
      <c r="ECA38" s="17"/>
      <c r="ECI38" s="17"/>
      <c r="ECQ38" s="17"/>
      <c r="ECY38" s="17"/>
      <c r="EDG38" s="17"/>
      <c r="EDO38" s="17"/>
      <c r="EDW38" s="17"/>
      <c r="EEE38" s="17"/>
      <c r="EEM38" s="17"/>
      <c r="EEU38" s="17"/>
      <c r="EFC38" s="17"/>
      <c r="EFK38" s="17"/>
      <c r="EFS38" s="17"/>
      <c r="EGA38" s="17"/>
      <c r="EGI38" s="17"/>
      <c r="EGQ38" s="17"/>
      <c r="EGY38" s="17"/>
      <c r="EHG38" s="17"/>
      <c r="EHO38" s="17"/>
      <c r="EHW38" s="17"/>
      <c r="EIE38" s="17"/>
      <c r="EIM38" s="17"/>
      <c r="EIU38" s="17"/>
      <c r="EJC38" s="17"/>
      <c r="EJK38" s="17"/>
      <c r="EJS38" s="17"/>
      <c r="EKA38" s="17"/>
      <c r="EKI38" s="17"/>
      <c r="EKQ38" s="17"/>
      <c r="EKY38" s="17"/>
      <c r="ELG38" s="17"/>
      <c r="ELO38" s="17"/>
      <c r="ELW38" s="17"/>
      <c r="EME38" s="17"/>
      <c r="EMM38" s="17"/>
      <c r="EMU38" s="17"/>
      <c r="ENC38" s="17"/>
      <c r="ENK38" s="17"/>
      <c r="ENS38" s="17"/>
      <c r="EOA38" s="17"/>
      <c r="EOI38" s="17"/>
      <c r="EOQ38" s="17"/>
      <c r="EOY38" s="17"/>
      <c r="EPG38" s="17"/>
      <c r="EPO38" s="17"/>
      <c r="EPW38" s="17"/>
      <c r="EQE38" s="17"/>
      <c r="EQM38" s="17"/>
      <c r="EQU38" s="17"/>
      <c r="ERC38" s="17"/>
      <c r="ERK38" s="17"/>
      <c r="ERS38" s="17"/>
      <c r="ESA38" s="17"/>
      <c r="ESI38" s="17"/>
      <c r="ESQ38" s="17"/>
      <c r="ESY38" s="17"/>
      <c r="ETG38" s="17"/>
      <c r="ETO38" s="17"/>
      <c r="ETW38" s="17"/>
      <c r="EUE38" s="17"/>
      <c r="EUM38" s="17"/>
      <c r="EUU38" s="17"/>
      <c r="EVC38" s="17"/>
      <c r="EVK38" s="17"/>
      <c r="EVS38" s="17"/>
      <c r="EWA38" s="17"/>
      <c r="EWI38" s="17"/>
      <c r="EWQ38" s="17"/>
      <c r="EWY38" s="17"/>
      <c r="EXG38" s="17"/>
      <c r="EXO38" s="17"/>
      <c r="EXW38" s="17"/>
      <c r="EYE38" s="17"/>
      <c r="EYM38" s="17"/>
      <c r="EYU38" s="17"/>
      <c r="EZC38" s="17"/>
      <c r="EZK38" s="17"/>
      <c r="EZS38" s="17"/>
      <c r="FAA38" s="17"/>
      <c r="FAI38" s="17"/>
      <c r="FAQ38" s="17"/>
      <c r="FAY38" s="17"/>
      <c r="FBG38" s="17"/>
      <c r="FBO38" s="17"/>
      <c r="FBW38" s="17"/>
      <c r="FCE38" s="17"/>
      <c r="FCM38" s="17"/>
      <c r="FCU38" s="17"/>
      <c r="FDC38" s="17"/>
      <c r="FDK38" s="17"/>
      <c r="FDS38" s="17"/>
      <c r="FEA38" s="17"/>
      <c r="FEI38" s="17"/>
      <c r="FEQ38" s="17"/>
      <c r="FEY38" s="17"/>
      <c r="FFG38" s="17"/>
      <c r="FFO38" s="17"/>
      <c r="FFW38" s="17"/>
      <c r="FGE38" s="17"/>
      <c r="FGM38" s="17"/>
      <c r="FGU38" s="17"/>
      <c r="FHC38" s="17"/>
      <c r="FHK38" s="17"/>
      <c r="FHS38" s="17"/>
      <c r="FIA38" s="17"/>
      <c r="FII38" s="17"/>
      <c r="FIQ38" s="17"/>
      <c r="FIY38" s="17"/>
      <c r="FJG38" s="17"/>
      <c r="FJO38" s="17"/>
      <c r="FJW38" s="17"/>
      <c r="FKE38" s="17"/>
      <c r="FKM38" s="17"/>
      <c r="FKU38" s="17"/>
      <c r="FLC38" s="17"/>
      <c r="FLK38" s="17"/>
      <c r="FLS38" s="17"/>
      <c r="FMA38" s="17"/>
      <c r="FMI38" s="17"/>
      <c r="FMQ38" s="17"/>
      <c r="FMY38" s="17"/>
      <c r="FNG38" s="17"/>
      <c r="FNO38" s="17"/>
      <c r="FNW38" s="17"/>
      <c r="FOE38" s="17"/>
      <c r="FOM38" s="17"/>
      <c r="FOU38" s="17"/>
      <c r="FPC38" s="17"/>
      <c r="FPK38" s="17"/>
      <c r="FPS38" s="17"/>
      <c r="FQA38" s="17"/>
      <c r="FQI38" s="17"/>
      <c r="FQQ38" s="17"/>
      <c r="FQY38" s="17"/>
      <c r="FRG38" s="17"/>
      <c r="FRO38" s="17"/>
      <c r="FRW38" s="17"/>
      <c r="FSE38" s="17"/>
      <c r="FSM38" s="17"/>
      <c r="FSU38" s="17"/>
      <c r="FTC38" s="17"/>
      <c r="FTK38" s="17"/>
      <c r="FTS38" s="17"/>
      <c r="FUA38" s="17"/>
      <c r="FUI38" s="17"/>
      <c r="FUQ38" s="17"/>
      <c r="FUY38" s="17"/>
      <c r="FVG38" s="17"/>
      <c r="FVO38" s="17"/>
      <c r="FVW38" s="17"/>
      <c r="FWE38" s="17"/>
      <c r="FWM38" s="17"/>
      <c r="FWU38" s="17"/>
      <c r="FXC38" s="17"/>
      <c r="FXK38" s="17"/>
      <c r="FXS38" s="17"/>
      <c r="FYA38" s="17"/>
      <c r="FYI38" s="17"/>
      <c r="FYQ38" s="17"/>
      <c r="FYY38" s="17"/>
      <c r="FZG38" s="17"/>
      <c r="FZO38" s="17"/>
      <c r="FZW38" s="17"/>
      <c r="GAE38" s="17"/>
      <c r="GAM38" s="17"/>
      <c r="GAU38" s="17"/>
      <c r="GBC38" s="17"/>
      <c r="GBK38" s="17"/>
      <c r="GBS38" s="17"/>
      <c r="GCA38" s="17"/>
      <c r="GCI38" s="17"/>
      <c r="GCQ38" s="17"/>
      <c r="GCY38" s="17"/>
      <c r="GDG38" s="17"/>
      <c r="GDO38" s="17"/>
      <c r="GDW38" s="17"/>
      <c r="GEE38" s="17"/>
      <c r="GEM38" s="17"/>
      <c r="GEU38" s="17"/>
      <c r="GFC38" s="17"/>
      <c r="GFK38" s="17"/>
      <c r="GFS38" s="17"/>
      <c r="GGA38" s="17"/>
      <c r="GGI38" s="17"/>
      <c r="GGQ38" s="17"/>
      <c r="GGY38" s="17"/>
      <c r="GHG38" s="17"/>
      <c r="GHO38" s="17"/>
      <c r="GHW38" s="17"/>
      <c r="GIE38" s="17"/>
      <c r="GIM38" s="17"/>
      <c r="GIU38" s="17"/>
      <c r="GJC38" s="17"/>
      <c r="GJK38" s="17"/>
      <c r="GJS38" s="17"/>
      <c r="GKA38" s="17"/>
      <c r="GKI38" s="17"/>
      <c r="GKQ38" s="17"/>
      <c r="GKY38" s="17"/>
      <c r="GLG38" s="17"/>
      <c r="GLO38" s="17"/>
      <c r="GLW38" s="17"/>
      <c r="GME38" s="17"/>
      <c r="GMM38" s="17"/>
      <c r="GMU38" s="17"/>
      <c r="GNC38" s="17"/>
      <c r="GNK38" s="17"/>
      <c r="GNS38" s="17"/>
      <c r="GOA38" s="17"/>
      <c r="GOI38" s="17"/>
      <c r="GOQ38" s="17"/>
      <c r="GOY38" s="17"/>
      <c r="GPG38" s="17"/>
      <c r="GPO38" s="17"/>
      <c r="GPW38" s="17"/>
      <c r="GQE38" s="17"/>
      <c r="GQM38" s="17"/>
      <c r="GQU38" s="17"/>
      <c r="GRC38" s="17"/>
      <c r="GRK38" s="17"/>
      <c r="GRS38" s="17"/>
      <c r="GSA38" s="17"/>
      <c r="GSI38" s="17"/>
      <c r="GSQ38" s="17"/>
      <c r="GSY38" s="17"/>
      <c r="GTG38" s="17"/>
      <c r="GTO38" s="17"/>
      <c r="GTW38" s="17"/>
      <c r="GUE38" s="17"/>
      <c r="GUM38" s="17"/>
      <c r="GUU38" s="17"/>
      <c r="GVC38" s="17"/>
      <c r="GVK38" s="17"/>
      <c r="GVS38" s="17"/>
      <c r="GWA38" s="17"/>
      <c r="GWI38" s="17"/>
      <c r="GWQ38" s="17"/>
      <c r="GWY38" s="17"/>
      <c r="GXG38" s="17"/>
      <c r="GXO38" s="17"/>
      <c r="GXW38" s="17"/>
      <c r="GYE38" s="17"/>
      <c r="GYM38" s="17"/>
      <c r="GYU38" s="17"/>
      <c r="GZC38" s="17"/>
      <c r="GZK38" s="17"/>
      <c r="GZS38" s="17"/>
      <c r="HAA38" s="17"/>
      <c r="HAI38" s="17"/>
      <c r="HAQ38" s="17"/>
      <c r="HAY38" s="17"/>
      <c r="HBG38" s="17"/>
      <c r="HBO38" s="17"/>
      <c r="HBW38" s="17"/>
      <c r="HCE38" s="17"/>
      <c r="HCM38" s="17"/>
      <c r="HCU38" s="17"/>
      <c r="HDC38" s="17"/>
      <c r="HDK38" s="17"/>
      <c r="HDS38" s="17"/>
      <c r="HEA38" s="17"/>
      <c r="HEI38" s="17"/>
      <c r="HEQ38" s="17"/>
      <c r="HEY38" s="17"/>
      <c r="HFG38" s="17"/>
      <c r="HFO38" s="17"/>
      <c r="HFW38" s="17"/>
      <c r="HGE38" s="17"/>
      <c r="HGM38" s="17"/>
      <c r="HGU38" s="17"/>
      <c r="HHC38" s="17"/>
      <c r="HHK38" s="17"/>
      <c r="HHS38" s="17"/>
      <c r="HIA38" s="17"/>
      <c r="HII38" s="17"/>
      <c r="HIQ38" s="17"/>
      <c r="HIY38" s="17"/>
      <c r="HJG38" s="17"/>
      <c r="HJO38" s="17"/>
      <c r="HJW38" s="17"/>
      <c r="HKE38" s="17"/>
      <c r="HKM38" s="17"/>
      <c r="HKU38" s="17"/>
      <c r="HLC38" s="17"/>
      <c r="HLK38" s="17"/>
      <c r="HLS38" s="17"/>
      <c r="HMA38" s="17"/>
      <c r="HMI38" s="17"/>
      <c r="HMQ38" s="17"/>
      <c r="HMY38" s="17"/>
      <c r="HNG38" s="17"/>
      <c r="HNO38" s="17"/>
      <c r="HNW38" s="17"/>
      <c r="HOE38" s="17"/>
      <c r="HOM38" s="17"/>
      <c r="HOU38" s="17"/>
      <c r="HPC38" s="17"/>
      <c r="HPK38" s="17"/>
      <c r="HPS38" s="17"/>
      <c r="HQA38" s="17"/>
      <c r="HQI38" s="17"/>
      <c r="HQQ38" s="17"/>
      <c r="HQY38" s="17"/>
      <c r="HRG38" s="17"/>
      <c r="HRO38" s="17"/>
      <c r="HRW38" s="17"/>
      <c r="HSE38" s="17"/>
      <c r="HSM38" s="17"/>
      <c r="HSU38" s="17"/>
      <c r="HTC38" s="17"/>
      <c r="HTK38" s="17"/>
      <c r="HTS38" s="17"/>
      <c r="HUA38" s="17"/>
      <c r="HUI38" s="17"/>
      <c r="HUQ38" s="17"/>
      <c r="HUY38" s="17"/>
      <c r="HVG38" s="17"/>
      <c r="HVO38" s="17"/>
      <c r="HVW38" s="17"/>
      <c r="HWE38" s="17"/>
      <c r="HWM38" s="17"/>
      <c r="HWU38" s="17"/>
      <c r="HXC38" s="17"/>
      <c r="HXK38" s="17"/>
      <c r="HXS38" s="17"/>
      <c r="HYA38" s="17"/>
      <c r="HYI38" s="17"/>
      <c r="HYQ38" s="17"/>
      <c r="HYY38" s="17"/>
      <c r="HZG38" s="17"/>
      <c r="HZO38" s="17"/>
      <c r="HZW38" s="17"/>
      <c r="IAE38" s="17"/>
      <c r="IAM38" s="17"/>
      <c r="IAU38" s="17"/>
      <c r="IBC38" s="17"/>
      <c r="IBK38" s="17"/>
      <c r="IBS38" s="17"/>
      <c r="ICA38" s="17"/>
      <c r="ICI38" s="17"/>
      <c r="ICQ38" s="17"/>
      <c r="ICY38" s="17"/>
      <c r="IDG38" s="17"/>
      <c r="IDO38" s="17"/>
      <c r="IDW38" s="17"/>
      <c r="IEE38" s="17"/>
      <c r="IEM38" s="17"/>
      <c r="IEU38" s="17"/>
      <c r="IFC38" s="17"/>
      <c r="IFK38" s="17"/>
      <c r="IFS38" s="17"/>
      <c r="IGA38" s="17"/>
      <c r="IGI38" s="17"/>
      <c r="IGQ38" s="17"/>
      <c r="IGY38" s="17"/>
      <c r="IHG38" s="17"/>
      <c r="IHO38" s="17"/>
      <c r="IHW38" s="17"/>
      <c r="IIE38" s="17"/>
      <c r="IIM38" s="17"/>
      <c r="IIU38" s="17"/>
      <c r="IJC38" s="17"/>
      <c r="IJK38" s="17"/>
      <c r="IJS38" s="17"/>
      <c r="IKA38" s="17"/>
      <c r="IKI38" s="17"/>
      <c r="IKQ38" s="17"/>
      <c r="IKY38" s="17"/>
      <c r="ILG38" s="17"/>
      <c r="ILO38" s="17"/>
      <c r="ILW38" s="17"/>
      <c r="IME38" s="17"/>
      <c r="IMM38" s="17"/>
      <c r="IMU38" s="17"/>
      <c r="INC38" s="17"/>
      <c r="INK38" s="17"/>
      <c r="INS38" s="17"/>
      <c r="IOA38" s="17"/>
      <c r="IOI38" s="17"/>
      <c r="IOQ38" s="17"/>
      <c r="IOY38" s="17"/>
      <c r="IPG38" s="17"/>
      <c r="IPO38" s="17"/>
      <c r="IPW38" s="17"/>
      <c r="IQE38" s="17"/>
      <c r="IQM38" s="17"/>
      <c r="IQU38" s="17"/>
      <c r="IRC38" s="17"/>
      <c r="IRK38" s="17"/>
      <c r="IRS38" s="17"/>
      <c r="ISA38" s="17"/>
      <c r="ISI38" s="17"/>
      <c r="ISQ38" s="17"/>
      <c r="ISY38" s="17"/>
      <c r="ITG38" s="17"/>
      <c r="ITO38" s="17"/>
      <c r="ITW38" s="17"/>
      <c r="IUE38" s="17"/>
      <c r="IUM38" s="17"/>
      <c r="IUU38" s="17"/>
      <c r="IVC38" s="17"/>
      <c r="IVK38" s="17"/>
      <c r="IVS38" s="17"/>
      <c r="IWA38" s="17"/>
      <c r="IWI38" s="17"/>
      <c r="IWQ38" s="17"/>
      <c r="IWY38" s="17"/>
      <c r="IXG38" s="17"/>
      <c r="IXO38" s="17"/>
      <c r="IXW38" s="17"/>
      <c r="IYE38" s="17"/>
      <c r="IYM38" s="17"/>
      <c r="IYU38" s="17"/>
      <c r="IZC38" s="17"/>
      <c r="IZK38" s="17"/>
      <c r="IZS38" s="17"/>
      <c r="JAA38" s="17"/>
      <c r="JAI38" s="17"/>
      <c r="JAQ38" s="17"/>
      <c r="JAY38" s="17"/>
      <c r="JBG38" s="17"/>
      <c r="JBO38" s="17"/>
      <c r="JBW38" s="17"/>
      <c r="JCE38" s="17"/>
      <c r="JCM38" s="17"/>
      <c r="JCU38" s="17"/>
      <c r="JDC38" s="17"/>
      <c r="JDK38" s="17"/>
      <c r="JDS38" s="17"/>
      <c r="JEA38" s="17"/>
      <c r="JEI38" s="17"/>
      <c r="JEQ38" s="17"/>
      <c r="JEY38" s="17"/>
      <c r="JFG38" s="17"/>
      <c r="JFO38" s="17"/>
      <c r="JFW38" s="17"/>
      <c r="JGE38" s="17"/>
      <c r="JGM38" s="17"/>
      <c r="JGU38" s="17"/>
      <c r="JHC38" s="17"/>
      <c r="JHK38" s="17"/>
      <c r="JHS38" s="17"/>
      <c r="JIA38" s="17"/>
      <c r="JII38" s="17"/>
      <c r="JIQ38" s="17"/>
      <c r="JIY38" s="17"/>
      <c r="JJG38" s="17"/>
      <c r="JJO38" s="17"/>
      <c r="JJW38" s="17"/>
      <c r="JKE38" s="17"/>
      <c r="JKM38" s="17"/>
      <c r="JKU38" s="17"/>
      <c r="JLC38" s="17"/>
      <c r="JLK38" s="17"/>
      <c r="JLS38" s="17"/>
      <c r="JMA38" s="17"/>
      <c r="JMI38" s="17"/>
      <c r="JMQ38" s="17"/>
      <c r="JMY38" s="17"/>
      <c r="JNG38" s="17"/>
      <c r="JNO38" s="17"/>
      <c r="JNW38" s="17"/>
      <c r="JOE38" s="17"/>
      <c r="JOM38" s="17"/>
      <c r="JOU38" s="17"/>
      <c r="JPC38" s="17"/>
      <c r="JPK38" s="17"/>
      <c r="JPS38" s="17"/>
      <c r="JQA38" s="17"/>
      <c r="JQI38" s="17"/>
      <c r="JQQ38" s="17"/>
      <c r="JQY38" s="17"/>
      <c r="JRG38" s="17"/>
      <c r="JRO38" s="17"/>
      <c r="JRW38" s="17"/>
      <c r="JSE38" s="17"/>
      <c r="JSM38" s="17"/>
      <c r="JSU38" s="17"/>
      <c r="JTC38" s="17"/>
      <c r="JTK38" s="17"/>
      <c r="JTS38" s="17"/>
      <c r="JUA38" s="17"/>
      <c r="JUI38" s="17"/>
      <c r="JUQ38" s="17"/>
      <c r="JUY38" s="17"/>
      <c r="JVG38" s="17"/>
      <c r="JVO38" s="17"/>
      <c r="JVW38" s="17"/>
      <c r="JWE38" s="17"/>
      <c r="JWM38" s="17"/>
      <c r="JWU38" s="17"/>
      <c r="JXC38" s="17"/>
      <c r="JXK38" s="17"/>
      <c r="JXS38" s="17"/>
      <c r="JYA38" s="17"/>
      <c r="JYI38" s="17"/>
      <c r="JYQ38" s="17"/>
      <c r="JYY38" s="17"/>
      <c r="JZG38" s="17"/>
      <c r="JZO38" s="17"/>
      <c r="JZW38" s="17"/>
      <c r="KAE38" s="17"/>
      <c r="KAM38" s="17"/>
      <c r="KAU38" s="17"/>
      <c r="KBC38" s="17"/>
      <c r="KBK38" s="17"/>
      <c r="KBS38" s="17"/>
      <c r="KCA38" s="17"/>
      <c r="KCI38" s="17"/>
      <c r="KCQ38" s="17"/>
      <c r="KCY38" s="17"/>
      <c r="KDG38" s="17"/>
      <c r="KDO38" s="17"/>
      <c r="KDW38" s="17"/>
      <c r="KEE38" s="17"/>
      <c r="KEM38" s="17"/>
      <c r="KEU38" s="17"/>
      <c r="KFC38" s="17"/>
      <c r="KFK38" s="17"/>
      <c r="KFS38" s="17"/>
      <c r="KGA38" s="17"/>
      <c r="KGI38" s="17"/>
      <c r="KGQ38" s="17"/>
      <c r="KGY38" s="17"/>
      <c r="KHG38" s="17"/>
      <c r="KHO38" s="17"/>
      <c r="KHW38" s="17"/>
      <c r="KIE38" s="17"/>
      <c r="KIM38" s="17"/>
      <c r="KIU38" s="17"/>
      <c r="KJC38" s="17"/>
      <c r="KJK38" s="17"/>
      <c r="KJS38" s="17"/>
      <c r="KKA38" s="17"/>
      <c r="KKI38" s="17"/>
      <c r="KKQ38" s="17"/>
      <c r="KKY38" s="17"/>
      <c r="KLG38" s="17"/>
      <c r="KLO38" s="17"/>
      <c r="KLW38" s="17"/>
      <c r="KME38" s="17"/>
      <c r="KMM38" s="17"/>
      <c r="KMU38" s="17"/>
      <c r="KNC38" s="17"/>
      <c r="KNK38" s="17"/>
      <c r="KNS38" s="17"/>
      <c r="KOA38" s="17"/>
      <c r="KOI38" s="17"/>
      <c r="KOQ38" s="17"/>
      <c r="KOY38" s="17"/>
      <c r="KPG38" s="17"/>
      <c r="KPO38" s="17"/>
      <c r="KPW38" s="17"/>
      <c r="KQE38" s="17"/>
      <c r="KQM38" s="17"/>
      <c r="KQU38" s="17"/>
      <c r="KRC38" s="17"/>
      <c r="KRK38" s="17"/>
      <c r="KRS38" s="17"/>
      <c r="KSA38" s="17"/>
      <c r="KSI38" s="17"/>
      <c r="KSQ38" s="17"/>
      <c r="KSY38" s="17"/>
      <c r="KTG38" s="17"/>
      <c r="KTO38" s="17"/>
      <c r="KTW38" s="17"/>
      <c r="KUE38" s="17"/>
      <c r="KUM38" s="17"/>
      <c r="KUU38" s="17"/>
      <c r="KVC38" s="17"/>
      <c r="KVK38" s="17"/>
      <c r="KVS38" s="17"/>
      <c r="KWA38" s="17"/>
      <c r="KWI38" s="17"/>
      <c r="KWQ38" s="17"/>
      <c r="KWY38" s="17"/>
      <c r="KXG38" s="17"/>
      <c r="KXO38" s="17"/>
      <c r="KXW38" s="17"/>
      <c r="KYE38" s="17"/>
      <c r="KYM38" s="17"/>
      <c r="KYU38" s="17"/>
      <c r="KZC38" s="17"/>
      <c r="KZK38" s="17"/>
      <c r="KZS38" s="17"/>
      <c r="LAA38" s="17"/>
      <c r="LAI38" s="17"/>
      <c r="LAQ38" s="17"/>
      <c r="LAY38" s="17"/>
      <c r="LBG38" s="17"/>
      <c r="LBO38" s="17"/>
      <c r="LBW38" s="17"/>
      <c r="LCE38" s="17"/>
      <c r="LCM38" s="17"/>
      <c r="LCU38" s="17"/>
      <c r="LDC38" s="17"/>
      <c r="LDK38" s="17"/>
      <c r="LDS38" s="17"/>
      <c r="LEA38" s="17"/>
      <c r="LEI38" s="17"/>
      <c r="LEQ38" s="17"/>
      <c r="LEY38" s="17"/>
      <c r="LFG38" s="17"/>
      <c r="LFO38" s="17"/>
      <c r="LFW38" s="17"/>
      <c r="LGE38" s="17"/>
      <c r="LGM38" s="17"/>
      <c r="LGU38" s="17"/>
      <c r="LHC38" s="17"/>
      <c r="LHK38" s="17"/>
      <c r="LHS38" s="17"/>
      <c r="LIA38" s="17"/>
      <c r="LII38" s="17"/>
      <c r="LIQ38" s="17"/>
      <c r="LIY38" s="17"/>
      <c r="LJG38" s="17"/>
      <c r="LJO38" s="17"/>
      <c r="LJW38" s="17"/>
      <c r="LKE38" s="17"/>
      <c r="LKM38" s="17"/>
      <c r="LKU38" s="17"/>
      <c r="LLC38" s="17"/>
      <c r="LLK38" s="17"/>
      <c r="LLS38" s="17"/>
      <c r="LMA38" s="17"/>
      <c r="LMI38" s="17"/>
      <c r="LMQ38" s="17"/>
      <c r="LMY38" s="17"/>
      <c r="LNG38" s="17"/>
      <c r="LNO38" s="17"/>
      <c r="LNW38" s="17"/>
      <c r="LOE38" s="17"/>
      <c r="LOM38" s="17"/>
      <c r="LOU38" s="17"/>
      <c r="LPC38" s="17"/>
      <c r="LPK38" s="17"/>
      <c r="LPS38" s="17"/>
      <c r="LQA38" s="17"/>
      <c r="LQI38" s="17"/>
      <c r="LQQ38" s="17"/>
      <c r="LQY38" s="17"/>
      <c r="LRG38" s="17"/>
      <c r="LRO38" s="17"/>
      <c r="LRW38" s="17"/>
      <c r="LSE38" s="17"/>
      <c r="LSM38" s="17"/>
      <c r="LSU38" s="17"/>
      <c r="LTC38" s="17"/>
      <c r="LTK38" s="17"/>
      <c r="LTS38" s="17"/>
      <c r="LUA38" s="17"/>
      <c r="LUI38" s="17"/>
      <c r="LUQ38" s="17"/>
      <c r="LUY38" s="17"/>
      <c r="LVG38" s="17"/>
      <c r="LVO38" s="17"/>
      <c r="LVW38" s="17"/>
      <c r="LWE38" s="17"/>
      <c r="LWM38" s="17"/>
      <c r="LWU38" s="17"/>
      <c r="LXC38" s="17"/>
      <c r="LXK38" s="17"/>
      <c r="LXS38" s="17"/>
      <c r="LYA38" s="17"/>
      <c r="LYI38" s="17"/>
      <c r="LYQ38" s="17"/>
      <c r="LYY38" s="17"/>
      <c r="LZG38" s="17"/>
      <c r="LZO38" s="17"/>
      <c r="LZW38" s="17"/>
      <c r="MAE38" s="17"/>
      <c r="MAM38" s="17"/>
      <c r="MAU38" s="17"/>
      <c r="MBC38" s="17"/>
      <c r="MBK38" s="17"/>
      <c r="MBS38" s="17"/>
      <c r="MCA38" s="17"/>
      <c r="MCI38" s="17"/>
      <c r="MCQ38" s="17"/>
      <c r="MCY38" s="17"/>
      <c r="MDG38" s="17"/>
      <c r="MDO38" s="17"/>
      <c r="MDW38" s="17"/>
      <c r="MEE38" s="17"/>
      <c r="MEM38" s="17"/>
      <c r="MEU38" s="17"/>
      <c r="MFC38" s="17"/>
      <c r="MFK38" s="17"/>
      <c r="MFS38" s="17"/>
      <c r="MGA38" s="17"/>
      <c r="MGI38" s="17"/>
      <c r="MGQ38" s="17"/>
      <c r="MGY38" s="17"/>
      <c r="MHG38" s="17"/>
      <c r="MHO38" s="17"/>
      <c r="MHW38" s="17"/>
      <c r="MIE38" s="17"/>
      <c r="MIM38" s="17"/>
      <c r="MIU38" s="17"/>
      <c r="MJC38" s="17"/>
      <c r="MJK38" s="17"/>
      <c r="MJS38" s="17"/>
      <c r="MKA38" s="17"/>
      <c r="MKI38" s="17"/>
      <c r="MKQ38" s="17"/>
      <c r="MKY38" s="17"/>
      <c r="MLG38" s="17"/>
      <c r="MLO38" s="17"/>
      <c r="MLW38" s="17"/>
      <c r="MME38" s="17"/>
      <c r="MMM38" s="17"/>
      <c r="MMU38" s="17"/>
      <c r="MNC38" s="17"/>
      <c r="MNK38" s="17"/>
      <c r="MNS38" s="17"/>
      <c r="MOA38" s="17"/>
      <c r="MOI38" s="17"/>
      <c r="MOQ38" s="17"/>
      <c r="MOY38" s="17"/>
      <c r="MPG38" s="17"/>
      <c r="MPO38" s="17"/>
      <c r="MPW38" s="17"/>
      <c r="MQE38" s="17"/>
      <c r="MQM38" s="17"/>
      <c r="MQU38" s="17"/>
      <c r="MRC38" s="17"/>
      <c r="MRK38" s="17"/>
      <c r="MRS38" s="17"/>
      <c r="MSA38" s="17"/>
      <c r="MSI38" s="17"/>
      <c r="MSQ38" s="17"/>
      <c r="MSY38" s="17"/>
      <c r="MTG38" s="17"/>
      <c r="MTO38" s="17"/>
      <c r="MTW38" s="17"/>
      <c r="MUE38" s="17"/>
      <c r="MUM38" s="17"/>
      <c r="MUU38" s="17"/>
      <c r="MVC38" s="17"/>
      <c r="MVK38" s="17"/>
      <c r="MVS38" s="17"/>
      <c r="MWA38" s="17"/>
      <c r="MWI38" s="17"/>
      <c r="MWQ38" s="17"/>
      <c r="MWY38" s="17"/>
      <c r="MXG38" s="17"/>
      <c r="MXO38" s="17"/>
      <c r="MXW38" s="17"/>
      <c r="MYE38" s="17"/>
      <c r="MYM38" s="17"/>
      <c r="MYU38" s="17"/>
      <c r="MZC38" s="17"/>
      <c r="MZK38" s="17"/>
      <c r="MZS38" s="17"/>
      <c r="NAA38" s="17"/>
      <c r="NAI38" s="17"/>
      <c r="NAQ38" s="17"/>
      <c r="NAY38" s="17"/>
      <c r="NBG38" s="17"/>
      <c r="NBO38" s="17"/>
      <c r="NBW38" s="17"/>
      <c r="NCE38" s="17"/>
      <c r="NCM38" s="17"/>
      <c r="NCU38" s="17"/>
      <c r="NDC38" s="17"/>
      <c r="NDK38" s="17"/>
      <c r="NDS38" s="17"/>
      <c r="NEA38" s="17"/>
      <c r="NEI38" s="17"/>
      <c r="NEQ38" s="17"/>
      <c r="NEY38" s="17"/>
      <c r="NFG38" s="17"/>
      <c r="NFO38" s="17"/>
      <c r="NFW38" s="17"/>
      <c r="NGE38" s="17"/>
      <c r="NGM38" s="17"/>
      <c r="NGU38" s="17"/>
      <c r="NHC38" s="17"/>
      <c r="NHK38" s="17"/>
      <c r="NHS38" s="17"/>
      <c r="NIA38" s="17"/>
      <c r="NII38" s="17"/>
      <c r="NIQ38" s="17"/>
      <c r="NIY38" s="17"/>
      <c r="NJG38" s="17"/>
      <c r="NJO38" s="17"/>
      <c r="NJW38" s="17"/>
      <c r="NKE38" s="17"/>
      <c r="NKM38" s="17"/>
      <c r="NKU38" s="17"/>
      <c r="NLC38" s="17"/>
      <c r="NLK38" s="17"/>
      <c r="NLS38" s="17"/>
      <c r="NMA38" s="17"/>
      <c r="NMI38" s="17"/>
      <c r="NMQ38" s="17"/>
      <c r="NMY38" s="17"/>
      <c r="NNG38" s="17"/>
      <c r="NNO38" s="17"/>
      <c r="NNW38" s="17"/>
      <c r="NOE38" s="17"/>
      <c r="NOM38" s="17"/>
      <c r="NOU38" s="17"/>
      <c r="NPC38" s="17"/>
      <c r="NPK38" s="17"/>
      <c r="NPS38" s="17"/>
      <c r="NQA38" s="17"/>
      <c r="NQI38" s="17"/>
      <c r="NQQ38" s="17"/>
      <c r="NQY38" s="17"/>
      <c r="NRG38" s="17"/>
      <c r="NRO38" s="17"/>
      <c r="NRW38" s="17"/>
      <c r="NSE38" s="17"/>
      <c r="NSM38" s="17"/>
      <c r="NSU38" s="17"/>
      <c r="NTC38" s="17"/>
      <c r="NTK38" s="17"/>
      <c r="NTS38" s="17"/>
      <c r="NUA38" s="17"/>
      <c r="NUI38" s="17"/>
      <c r="NUQ38" s="17"/>
      <c r="NUY38" s="17"/>
      <c r="NVG38" s="17"/>
      <c r="NVO38" s="17"/>
      <c r="NVW38" s="17"/>
      <c r="NWE38" s="17"/>
      <c r="NWM38" s="17"/>
      <c r="NWU38" s="17"/>
      <c r="NXC38" s="17"/>
      <c r="NXK38" s="17"/>
      <c r="NXS38" s="17"/>
      <c r="NYA38" s="17"/>
      <c r="NYI38" s="17"/>
      <c r="NYQ38" s="17"/>
      <c r="NYY38" s="17"/>
      <c r="NZG38" s="17"/>
      <c r="NZO38" s="17"/>
      <c r="NZW38" s="17"/>
      <c r="OAE38" s="17"/>
      <c r="OAM38" s="17"/>
      <c r="OAU38" s="17"/>
      <c r="OBC38" s="17"/>
      <c r="OBK38" s="17"/>
      <c r="OBS38" s="17"/>
      <c r="OCA38" s="17"/>
      <c r="OCI38" s="17"/>
      <c r="OCQ38" s="17"/>
      <c r="OCY38" s="17"/>
      <c r="ODG38" s="17"/>
      <c r="ODO38" s="17"/>
      <c r="ODW38" s="17"/>
      <c r="OEE38" s="17"/>
      <c r="OEM38" s="17"/>
      <c r="OEU38" s="17"/>
      <c r="OFC38" s="17"/>
      <c r="OFK38" s="17"/>
      <c r="OFS38" s="17"/>
      <c r="OGA38" s="17"/>
      <c r="OGI38" s="17"/>
      <c r="OGQ38" s="17"/>
      <c r="OGY38" s="17"/>
      <c r="OHG38" s="17"/>
      <c r="OHO38" s="17"/>
      <c r="OHW38" s="17"/>
      <c r="OIE38" s="17"/>
      <c r="OIM38" s="17"/>
      <c r="OIU38" s="17"/>
      <c r="OJC38" s="17"/>
      <c r="OJK38" s="17"/>
      <c r="OJS38" s="17"/>
      <c r="OKA38" s="17"/>
      <c r="OKI38" s="17"/>
      <c r="OKQ38" s="17"/>
      <c r="OKY38" s="17"/>
      <c r="OLG38" s="17"/>
      <c r="OLO38" s="17"/>
      <c r="OLW38" s="17"/>
      <c r="OME38" s="17"/>
      <c r="OMM38" s="17"/>
      <c r="OMU38" s="17"/>
      <c r="ONC38" s="17"/>
      <c r="ONK38" s="17"/>
      <c r="ONS38" s="17"/>
      <c r="OOA38" s="17"/>
      <c r="OOI38" s="17"/>
      <c r="OOQ38" s="17"/>
      <c r="OOY38" s="17"/>
      <c r="OPG38" s="17"/>
      <c r="OPO38" s="17"/>
      <c r="OPW38" s="17"/>
      <c r="OQE38" s="17"/>
      <c r="OQM38" s="17"/>
      <c r="OQU38" s="17"/>
      <c r="ORC38" s="17"/>
      <c r="ORK38" s="17"/>
      <c r="ORS38" s="17"/>
      <c r="OSA38" s="17"/>
      <c r="OSI38" s="17"/>
      <c r="OSQ38" s="17"/>
      <c r="OSY38" s="17"/>
      <c r="OTG38" s="17"/>
      <c r="OTO38" s="17"/>
      <c r="OTW38" s="17"/>
      <c r="OUE38" s="17"/>
      <c r="OUM38" s="17"/>
      <c r="OUU38" s="17"/>
      <c r="OVC38" s="17"/>
      <c r="OVK38" s="17"/>
      <c r="OVS38" s="17"/>
      <c r="OWA38" s="17"/>
      <c r="OWI38" s="17"/>
      <c r="OWQ38" s="17"/>
      <c r="OWY38" s="17"/>
      <c r="OXG38" s="17"/>
      <c r="OXO38" s="17"/>
      <c r="OXW38" s="17"/>
      <c r="OYE38" s="17"/>
      <c r="OYM38" s="17"/>
      <c r="OYU38" s="17"/>
      <c r="OZC38" s="17"/>
      <c r="OZK38" s="17"/>
      <c r="OZS38" s="17"/>
      <c r="PAA38" s="17"/>
      <c r="PAI38" s="17"/>
      <c r="PAQ38" s="17"/>
      <c r="PAY38" s="17"/>
      <c r="PBG38" s="17"/>
      <c r="PBO38" s="17"/>
      <c r="PBW38" s="17"/>
      <c r="PCE38" s="17"/>
      <c r="PCM38" s="17"/>
      <c r="PCU38" s="17"/>
      <c r="PDC38" s="17"/>
      <c r="PDK38" s="17"/>
      <c r="PDS38" s="17"/>
      <c r="PEA38" s="17"/>
      <c r="PEI38" s="17"/>
      <c r="PEQ38" s="17"/>
      <c r="PEY38" s="17"/>
      <c r="PFG38" s="17"/>
      <c r="PFO38" s="17"/>
      <c r="PFW38" s="17"/>
      <c r="PGE38" s="17"/>
      <c r="PGM38" s="17"/>
      <c r="PGU38" s="17"/>
      <c r="PHC38" s="17"/>
      <c r="PHK38" s="17"/>
      <c r="PHS38" s="17"/>
      <c r="PIA38" s="17"/>
      <c r="PII38" s="17"/>
      <c r="PIQ38" s="17"/>
      <c r="PIY38" s="17"/>
      <c r="PJG38" s="17"/>
      <c r="PJO38" s="17"/>
      <c r="PJW38" s="17"/>
      <c r="PKE38" s="17"/>
      <c r="PKM38" s="17"/>
      <c r="PKU38" s="17"/>
      <c r="PLC38" s="17"/>
      <c r="PLK38" s="17"/>
      <c r="PLS38" s="17"/>
      <c r="PMA38" s="17"/>
      <c r="PMI38" s="17"/>
      <c r="PMQ38" s="17"/>
      <c r="PMY38" s="17"/>
      <c r="PNG38" s="17"/>
      <c r="PNO38" s="17"/>
      <c r="PNW38" s="17"/>
      <c r="POE38" s="17"/>
      <c r="POM38" s="17"/>
      <c r="POU38" s="17"/>
      <c r="PPC38" s="17"/>
      <c r="PPK38" s="17"/>
      <c r="PPS38" s="17"/>
      <c r="PQA38" s="17"/>
      <c r="PQI38" s="17"/>
      <c r="PQQ38" s="17"/>
      <c r="PQY38" s="17"/>
      <c r="PRG38" s="17"/>
      <c r="PRO38" s="17"/>
      <c r="PRW38" s="17"/>
      <c r="PSE38" s="17"/>
      <c r="PSM38" s="17"/>
      <c r="PSU38" s="17"/>
      <c r="PTC38" s="17"/>
      <c r="PTK38" s="17"/>
      <c r="PTS38" s="17"/>
      <c r="PUA38" s="17"/>
      <c r="PUI38" s="17"/>
      <c r="PUQ38" s="17"/>
      <c r="PUY38" s="17"/>
      <c r="PVG38" s="17"/>
      <c r="PVO38" s="17"/>
      <c r="PVW38" s="17"/>
      <c r="PWE38" s="17"/>
      <c r="PWM38" s="17"/>
      <c r="PWU38" s="17"/>
      <c r="PXC38" s="17"/>
      <c r="PXK38" s="17"/>
      <c r="PXS38" s="17"/>
      <c r="PYA38" s="17"/>
      <c r="PYI38" s="17"/>
      <c r="PYQ38" s="17"/>
      <c r="PYY38" s="17"/>
      <c r="PZG38" s="17"/>
      <c r="PZO38" s="17"/>
      <c r="PZW38" s="17"/>
      <c r="QAE38" s="17"/>
      <c r="QAM38" s="17"/>
      <c r="QAU38" s="17"/>
      <c r="QBC38" s="17"/>
      <c r="QBK38" s="17"/>
      <c r="QBS38" s="17"/>
      <c r="QCA38" s="17"/>
      <c r="QCI38" s="17"/>
      <c r="QCQ38" s="17"/>
      <c r="QCY38" s="17"/>
      <c r="QDG38" s="17"/>
      <c r="QDO38" s="17"/>
      <c r="QDW38" s="17"/>
      <c r="QEE38" s="17"/>
      <c r="QEM38" s="17"/>
      <c r="QEU38" s="17"/>
      <c r="QFC38" s="17"/>
      <c r="QFK38" s="17"/>
      <c r="QFS38" s="17"/>
      <c r="QGA38" s="17"/>
      <c r="QGI38" s="17"/>
      <c r="QGQ38" s="17"/>
      <c r="QGY38" s="17"/>
      <c r="QHG38" s="17"/>
      <c r="QHO38" s="17"/>
      <c r="QHW38" s="17"/>
      <c r="QIE38" s="17"/>
      <c r="QIM38" s="17"/>
      <c r="QIU38" s="17"/>
      <c r="QJC38" s="17"/>
      <c r="QJK38" s="17"/>
      <c r="QJS38" s="17"/>
      <c r="QKA38" s="17"/>
      <c r="QKI38" s="17"/>
      <c r="QKQ38" s="17"/>
      <c r="QKY38" s="17"/>
      <c r="QLG38" s="17"/>
      <c r="QLO38" s="17"/>
      <c r="QLW38" s="17"/>
      <c r="QME38" s="17"/>
      <c r="QMM38" s="17"/>
      <c r="QMU38" s="17"/>
      <c r="QNC38" s="17"/>
      <c r="QNK38" s="17"/>
      <c r="QNS38" s="17"/>
      <c r="QOA38" s="17"/>
      <c r="QOI38" s="17"/>
      <c r="QOQ38" s="17"/>
      <c r="QOY38" s="17"/>
      <c r="QPG38" s="17"/>
      <c r="QPO38" s="17"/>
      <c r="QPW38" s="17"/>
      <c r="QQE38" s="17"/>
      <c r="QQM38" s="17"/>
      <c r="QQU38" s="17"/>
      <c r="QRC38" s="17"/>
      <c r="QRK38" s="17"/>
      <c r="QRS38" s="17"/>
      <c r="QSA38" s="17"/>
      <c r="QSI38" s="17"/>
      <c r="QSQ38" s="17"/>
      <c r="QSY38" s="17"/>
      <c r="QTG38" s="17"/>
      <c r="QTO38" s="17"/>
      <c r="QTW38" s="17"/>
      <c r="QUE38" s="17"/>
      <c r="QUM38" s="17"/>
      <c r="QUU38" s="17"/>
      <c r="QVC38" s="17"/>
      <c r="QVK38" s="17"/>
      <c r="QVS38" s="17"/>
      <c r="QWA38" s="17"/>
      <c r="QWI38" s="17"/>
      <c r="QWQ38" s="17"/>
      <c r="QWY38" s="17"/>
      <c r="QXG38" s="17"/>
      <c r="QXO38" s="17"/>
      <c r="QXW38" s="17"/>
      <c r="QYE38" s="17"/>
      <c r="QYM38" s="17"/>
      <c r="QYU38" s="17"/>
      <c r="QZC38" s="17"/>
      <c r="QZK38" s="17"/>
      <c r="QZS38" s="17"/>
      <c r="RAA38" s="17"/>
      <c r="RAI38" s="17"/>
      <c r="RAQ38" s="17"/>
      <c r="RAY38" s="17"/>
      <c r="RBG38" s="17"/>
      <c r="RBO38" s="17"/>
      <c r="RBW38" s="17"/>
      <c r="RCE38" s="17"/>
      <c r="RCM38" s="17"/>
      <c r="RCU38" s="17"/>
      <c r="RDC38" s="17"/>
      <c r="RDK38" s="17"/>
      <c r="RDS38" s="17"/>
      <c r="REA38" s="17"/>
      <c r="REI38" s="17"/>
      <c r="REQ38" s="17"/>
      <c r="REY38" s="17"/>
      <c r="RFG38" s="17"/>
      <c r="RFO38" s="17"/>
      <c r="RFW38" s="17"/>
      <c r="RGE38" s="17"/>
      <c r="RGM38" s="17"/>
      <c r="RGU38" s="17"/>
      <c r="RHC38" s="17"/>
      <c r="RHK38" s="17"/>
      <c r="RHS38" s="17"/>
      <c r="RIA38" s="17"/>
      <c r="RII38" s="17"/>
      <c r="RIQ38" s="17"/>
      <c r="RIY38" s="17"/>
      <c r="RJG38" s="17"/>
      <c r="RJO38" s="17"/>
      <c r="RJW38" s="17"/>
      <c r="RKE38" s="17"/>
      <c r="RKM38" s="17"/>
      <c r="RKU38" s="17"/>
      <c r="RLC38" s="17"/>
      <c r="RLK38" s="17"/>
      <c r="RLS38" s="17"/>
      <c r="RMA38" s="17"/>
      <c r="RMI38" s="17"/>
      <c r="RMQ38" s="17"/>
      <c r="RMY38" s="17"/>
      <c r="RNG38" s="17"/>
      <c r="RNO38" s="17"/>
      <c r="RNW38" s="17"/>
      <c r="ROE38" s="17"/>
      <c r="ROM38" s="17"/>
      <c r="ROU38" s="17"/>
      <c r="RPC38" s="17"/>
      <c r="RPK38" s="17"/>
      <c r="RPS38" s="17"/>
      <c r="RQA38" s="17"/>
      <c r="RQI38" s="17"/>
      <c r="RQQ38" s="17"/>
      <c r="RQY38" s="17"/>
      <c r="RRG38" s="17"/>
      <c r="RRO38" s="17"/>
      <c r="RRW38" s="17"/>
      <c r="RSE38" s="17"/>
      <c r="RSM38" s="17"/>
      <c r="RSU38" s="17"/>
      <c r="RTC38" s="17"/>
      <c r="RTK38" s="17"/>
      <c r="RTS38" s="17"/>
      <c r="RUA38" s="17"/>
      <c r="RUI38" s="17"/>
      <c r="RUQ38" s="17"/>
      <c r="RUY38" s="17"/>
      <c r="RVG38" s="17"/>
      <c r="RVO38" s="17"/>
      <c r="RVW38" s="17"/>
      <c r="RWE38" s="17"/>
      <c r="RWM38" s="17"/>
      <c r="RWU38" s="17"/>
      <c r="RXC38" s="17"/>
      <c r="RXK38" s="17"/>
      <c r="RXS38" s="17"/>
      <c r="RYA38" s="17"/>
      <c r="RYI38" s="17"/>
      <c r="RYQ38" s="17"/>
      <c r="RYY38" s="17"/>
      <c r="RZG38" s="17"/>
      <c r="RZO38" s="17"/>
      <c r="RZW38" s="17"/>
      <c r="SAE38" s="17"/>
      <c r="SAM38" s="17"/>
      <c r="SAU38" s="17"/>
      <c r="SBC38" s="17"/>
      <c r="SBK38" s="17"/>
      <c r="SBS38" s="17"/>
      <c r="SCA38" s="17"/>
      <c r="SCI38" s="17"/>
      <c r="SCQ38" s="17"/>
      <c r="SCY38" s="17"/>
      <c r="SDG38" s="17"/>
      <c r="SDO38" s="17"/>
      <c r="SDW38" s="17"/>
      <c r="SEE38" s="17"/>
      <c r="SEM38" s="17"/>
      <c r="SEU38" s="17"/>
      <c r="SFC38" s="17"/>
      <c r="SFK38" s="17"/>
      <c r="SFS38" s="17"/>
      <c r="SGA38" s="17"/>
      <c r="SGI38" s="17"/>
      <c r="SGQ38" s="17"/>
      <c r="SGY38" s="17"/>
      <c r="SHG38" s="17"/>
      <c r="SHO38" s="17"/>
      <c r="SHW38" s="17"/>
      <c r="SIE38" s="17"/>
      <c r="SIM38" s="17"/>
      <c r="SIU38" s="17"/>
      <c r="SJC38" s="17"/>
      <c r="SJK38" s="17"/>
      <c r="SJS38" s="17"/>
      <c r="SKA38" s="17"/>
      <c r="SKI38" s="17"/>
      <c r="SKQ38" s="17"/>
      <c r="SKY38" s="17"/>
      <c r="SLG38" s="17"/>
      <c r="SLO38" s="17"/>
      <c r="SLW38" s="17"/>
      <c r="SME38" s="17"/>
      <c r="SMM38" s="17"/>
      <c r="SMU38" s="17"/>
      <c r="SNC38" s="17"/>
      <c r="SNK38" s="17"/>
      <c r="SNS38" s="17"/>
      <c r="SOA38" s="17"/>
      <c r="SOI38" s="17"/>
      <c r="SOQ38" s="17"/>
      <c r="SOY38" s="17"/>
      <c r="SPG38" s="17"/>
      <c r="SPO38" s="17"/>
      <c r="SPW38" s="17"/>
      <c r="SQE38" s="17"/>
      <c r="SQM38" s="17"/>
      <c r="SQU38" s="17"/>
      <c r="SRC38" s="17"/>
      <c r="SRK38" s="17"/>
      <c r="SRS38" s="17"/>
      <c r="SSA38" s="17"/>
      <c r="SSI38" s="17"/>
      <c r="SSQ38" s="17"/>
      <c r="SSY38" s="17"/>
      <c r="STG38" s="17"/>
      <c r="STO38" s="17"/>
      <c r="STW38" s="17"/>
      <c r="SUE38" s="17"/>
      <c r="SUM38" s="17"/>
      <c r="SUU38" s="17"/>
      <c r="SVC38" s="17"/>
      <c r="SVK38" s="17"/>
      <c r="SVS38" s="17"/>
      <c r="SWA38" s="17"/>
      <c r="SWI38" s="17"/>
      <c r="SWQ38" s="17"/>
      <c r="SWY38" s="17"/>
      <c r="SXG38" s="17"/>
      <c r="SXO38" s="17"/>
      <c r="SXW38" s="17"/>
      <c r="SYE38" s="17"/>
      <c r="SYM38" s="17"/>
      <c r="SYU38" s="17"/>
      <c r="SZC38" s="17"/>
      <c r="SZK38" s="17"/>
      <c r="SZS38" s="17"/>
      <c r="TAA38" s="17"/>
      <c r="TAI38" s="17"/>
      <c r="TAQ38" s="17"/>
      <c r="TAY38" s="17"/>
      <c r="TBG38" s="17"/>
      <c r="TBO38" s="17"/>
      <c r="TBW38" s="17"/>
      <c r="TCE38" s="17"/>
      <c r="TCM38" s="17"/>
      <c r="TCU38" s="17"/>
      <c r="TDC38" s="17"/>
      <c r="TDK38" s="17"/>
      <c r="TDS38" s="17"/>
      <c r="TEA38" s="17"/>
      <c r="TEI38" s="17"/>
      <c r="TEQ38" s="17"/>
      <c r="TEY38" s="17"/>
      <c r="TFG38" s="17"/>
      <c r="TFO38" s="17"/>
      <c r="TFW38" s="17"/>
      <c r="TGE38" s="17"/>
      <c r="TGM38" s="17"/>
      <c r="TGU38" s="17"/>
      <c r="THC38" s="17"/>
      <c r="THK38" s="17"/>
      <c r="THS38" s="17"/>
      <c r="TIA38" s="17"/>
      <c r="TII38" s="17"/>
      <c r="TIQ38" s="17"/>
      <c r="TIY38" s="17"/>
      <c r="TJG38" s="17"/>
      <c r="TJO38" s="17"/>
      <c r="TJW38" s="17"/>
      <c r="TKE38" s="17"/>
      <c r="TKM38" s="17"/>
      <c r="TKU38" s="17"/>
      <c r="TLC38" s="17"/>
      <c r="TLK38" s="17"/>
      <c r="TLS38" s="17"/>
      <c r="TMA38" s="17"/>
      <c r="TMI38" s="17"/>
      <c r="TMQ38" s="17"/>
      <c r="TMY38" s="17"/>
      <c r="TNG38" s="17"/>
      <c r="TNO38" s="17"/>
      <c r="TNW38" s="17"/>
      <c r="TOE38" s="17"/>
      <c r="TOM38" s="17"/>
      <c r="TOU38" s="17"/>
      <c r="TPC38" s="17"/>
      <c r="TPK38" s="17"/>
      <c r="TPS38" s="17"/>
      <c r="TQA38" s="17"/>
      <c r="TQI38" s="17"/>
      <c r="TQQ38" s="17"/>
      <c r="TQY38" s="17"/>
      <c r="TRG38" s="17"/>
      <c r="TRO38" s="17"/>
      <c r="TRW38" s="17"/>
      <c r="TSE38" s="17"/>
      <c r="TSM38" s="17"/>
      <c r="TSU38" s="17"/>
      <c r="TTC38" s="17"/>
      <c r="TTK38" s="17"/>
      <c r="TTS38" s="17"/>
      <c r="TUA38" s="17"/>
      <c r="TUI38" s="17"/>
      <c r="TUQ38" s="17"/>
      <c r="TUY38" s="17"/>
      <c r="TVG38" s="17"/>
      <c r="TVO38" s="17"/>
      <c r="TVW38" s="17"/>
      <c r="TWE38" s="17"/>
      <c r="TWM38" s="17"/>
      <c r="TWU38" s="17"/>
      <c r="TXC38" s="17"/>
      <c r="TXK38" s="17"/>
      <c r="TXS38" s="17"/>
      <c r="TYA38" s="17"/>
      <c r="TYI38" s="17"/>
      <c r="TYQ38" s="17"/>
      <c r="TYY38" s="17"/>
      <c r="TZG38" s="17"/>
      <c r="TZO38" s="17"/>
      <c r="TZW38" s="17"/>
      <c r="UAE38" s="17"/>
      <c r="UAM38" s="17"/>
      <c r="UAU38" s="17"/>
      <c r="UBC38" s="17"/>
      <c r="UBK38" s="17"/>
      <c r="UBS38" s="17"/>
      <c r="UCA38" s="17"/>
      <c r="UCI38" s="17"/>
      <c r="UCQ38" s="17"/>
      <c r="UCY38" s="17"/>
      <c r="UDG38" s="17"/>
      <c r="UDO38" s="17"/>
      <c r="UDW38" s="17"/>
      <c r="UEE38" s="17"/>
      <c r="UEM38" s="17"/>
      <c r="UEU38" s="17"/>
      <c r="UFC38" s="17"/>
      <c r="UFK38" s="17"/>
      <c r="UFS38" s="17"/>
      <c r="UGA38" s="17"/>
      <c r="UGI38" s="17"/>
      <c r="UGQ38" s="17"/>
      <c r="UGY38" s="17"/>
      <c r="UHG38" s="17"/>
      <c r="UHO38" s="17"/>
      <c r="UHW38" s="17"/>
      <c r="UIE38" s="17"/>
      <c r="UIM38" s="17"/>
      <c r="UIU38" s="17"/>
      <c r="UJC38" s="17"/>
      <c r="UJK38" s="17"/>
      <c r="UJS38" s="17"/>
      <c r="UKA38" s="17"/>
      <c r="UKI38" s="17"/>
      <c r="UKQ38" s="17"/>
      <c r="UKY38" s="17"/>
      <c r="ULG38" s="17"/>
      <c r="ULO38" s="17"/>
      <c r="ULW38" s="17"/>
      <c r="UME38" s="17"/>
      <c r="UMM38" s="17"/>
      <c r="UMU38" s="17"/>
      <c r="UNC38" s="17"/>
      <c r="UNK38" s="17"/>
      <c r="UNS38" s="17"/>
      <c r="UOA38" s="17"/>
      <c r="UOI38" s="17"/>
      <c r="UOQ38" s="17"/>
      <c r="UOY38" s="17"/>
      <c r="UPG38" s="17"/>
      <c r="UPO38" s="17"/>
      <c r="UPW38" s="17"/>
      <c r="UQE38" s="17"/>
      <c r="UQM38" s="17"/>
      <c r="UQU38" s="17"/>
      <c r="URC38" s="17"/>
      <c r="URK38" s="17"/>
      <c r="URS38" s="17"/>
      <c r="USA38" s="17"/>
      <c r="USI38" s="17"/>
      <c r="USQ38" s="17"/>
      <c r="USY38" s="17"/>
      <c r="UTG38" s="17"/>
      <c r="UTO38" s="17"/>
      <c r="UTW38" s="17"/>
      <c r="UUE38" s="17"/>
      <c r="UUM38" s="17"/>
      <c r="UUU38" s="17"/>
      <c r="UVC38" s="17"/>
      <c r="UVK38" s="17"/>
      <c r="UVS38" s="17"/>
      <c r="UWA38" s="17"/>
      <c r="UWI38" s="17"/>
      <c r="UWQ38" s="17"/>
      <c r="UWY38" s="17"/>
      <c r="UXG38" s="17"/>
      <c r="UXO38" s="17"/>
      <c r="UXW38" s="17"/>
      <c r="UYE38" s="17"/>
      <c r="UYM38" s="17"/>
      <c r="UYU38" s="17"/>
      <c r="UZC38" s="17"/>
      <c r="UZK38" s="17"/>
      <c r="UZS38" s="17"/>
      <c r="VAA38" s="17"/>
      <c r="VAI38" s="17"/>
      <c r="VAQ38" s="17"/>
      <c r="VAY38" s="17"/>
      <c r="VBG38" s="17"/>
      <c r="VBO38" s="17"/>
      <c r="VBW38" s="17"/>
      <c r="VCE38" s="17"/>
      <c r="VCM38" s="17"/>
      <c r="VCU38" s="17"/>
      <c r="VDC38" s="17"/>
      <c r="VDK38" s="17"/>
      <c r="VDS38" s="17"/>
      <c r="VEA38" s="17"/>
      <c r="VEI38" s="17"/>
      <c r="VEQ38" s="17"/>
      <c r="VEY38" s="17"/>
      <c r="VFG38" s="17"/>
      <c r="VFO38" s="17"/>
      <c r="VFW38" s="17"/>
      <c r="VGE38" s="17"/>
      <c r="VGM38" s="17"/>
      <c r="VGU38" s="17"/>
      <c r="VHC38" s="17"/>
      <c r="VHK38" s="17"/>
      <c r="VHS38" s="17"/>
      <c r="VIA38" s="17"/>
      <c r="VII38" s="17"/>
      <c r="VIQ38" s="17"/>
      <c r="VIY38" s="17"/>
      <c r="VJG38" s="17"/>
      <c r="VJO38" s="17"/>
      <c r="VJW38" s="17"/>
      <c r="VKE38" s="17"/>
      <c r="VKM38" s="17"/>
      <c r="VKU38" s="17"/>
      <c r="VLC38" s="17"/>
      <c r="VLK38" s="17"/>
      <c r="VLS38" s="17"/>
      <c r="VMA38" s="17"/>
      <c r="VMI38" s="17"/>
      <c r="VMQ38" s="17"/>
      <c r="VMY38" s="17"/>
      <c r="VNG38" s="17"/>
      <c r="VNO38" s="17"/>
      <c r="VNW38" s="17"/>
      <c r="VOE38" s="17"/>
      <c r="VOM38" s="17"/>
      <c r="VOU38" s="17"/>
      <c r="VPC38" s="17"/>
      <c r="VPK38" s="17"/>
      <c r="VPS38" s="17"/>
      <c r="VQA38" s="17"/>
      <c r="VQI38" s="17"/>
      <c r="VQQ38" s="17"/>
      <c r="VQY38" s="17"/>
      <c r="VRG38" s="17"/>
      <c r="VRO38" s="17"/>
      <c r="VRW38" s="17"/>
      <c r="VSE38" s="17"/>
      <c r="VSM38" s="17"/>
      <c r="VSU38" s="17"/>
      <c r="VTC38" s="17"/>
      <c r="VTK38" s="17"/>
      <c r="VTS38" s="17"/>
      <c r="VUA38" s="17"/>
      <c r="VUI38" s="17"/>
      <c r="VUQ38" s="17"/>
      <c r="VUY38" s="17"/>
      <c r="VVG38" s="17"/>
      <c r="VVO38" s="17"/>
      <c r="VVW38" s="17"/>
      <c r="VWE38" s="17"/>
      <c r="VWM38" s="17"/>
      <c r="VWU38" s="17"/>
      <c r="VXC38" s="17"/>
      <c r="VXK38" s="17"/>
      <c r="VXS38" s="17"/>
      <c r="VYA38" s="17"/>
      <c r="VYI38" s="17"/>
      <c r="VYQ38" s="17"/>
      <c r="VYY38" s="17"/>
      <c r="VZG38" s="17"/>
      <c r="VZO38" s="17"/>
      <c r="VZW38" s="17"/>
      <c r="WAE38" s="17"/>
      <c r="WAM38" s="17"/>
      <c r="WAU38" s="17"/>
      <c r="WBC38" s="17"/>
      <c r="WBK38" s="17"/>
      <c r="WBS38" s="17"/>
      <c r="WCA38" s="17"/>
      <c r="WCI38" s="17"/>
      <c r="WCQ38" s="17"/>
      <c r="WCY38" s="17"/>
      <c r="WDG38" s="17"/>
      <c r="WDO38" s="17"/>
      <c r="WDW38" s="17"/>
      <c r="WEE38" s="17"/>
      <c r="WEM38" s="17"/>
      <c r="WEU38" s="17"/>
      <c r="WFC38" s="17"/>
      <c r="WFK38" s="17"/>
      <c r="WFS38" s="17"/>
      <c r="WGA38" s="17"/>
      <c r="WGI38" s="17"/>
      <c r="WGQ38" s="17"/>
      <c r="WGY38" s="17"/>
      <c r="WHG38" s="17"/>
      <c r="WHO38" s="17"/>
      <c r="WHW38" s="17"/>
      <c r="WIE38" s="17"/>
      <c r="WIM38" s="17"/>
      <c r="WIU38" s="17"/>
      <c r="WJC38" s="17"/>
      <c r="WJK38" s="17"/>
      <c r="WJS38" s="17"/>
      <c r="WKA38" s="17"/>
      <c r="WKI38" s="17"/>
      <c r="WKQ38" s="17"/>
      <c r="WKY38" s="17"/>
      <c r="WLG38" s="17"/>
      <c r="WLO38" s="17"/>
      <c r="WLW38" s="17"/>
      <c r="WME38" s="17"/>
      <c r="WMM38" s="17"/>
      <c r="WMU38" s="17"/>
      <c r="WNC38" s="17"/>
      <c r="WNK38" s="17"/>
      <c r="WNS38" s="17"/>
      <c r="WOA38" s="17"/>
      <c r="WOI38" s="17"/>
      <c r="WOQ38" s="17"/>
      <c r="WOY38" s="17"/>
      <c r="WPG38" s="17"/>
      <c r="WPO38" s="17"/>
      <c r="WPW38" s="17"/>
      <c r="WQE38" s="17"/>
      <c r="WQM38" s="17"/>
      <c r="WQU38" s="17"/>
      <c r="WRC38" s="17"/>
      <c r="WRK38" s="17"/>
      <c r="WRS38" s="17"/>
      <c r="WSA38" s="17"/>
      <c r="WSI38" s="17"/>
      <c r="WSQ38" s="17"/>
      <c r="WSY38" s="17"/>
      <c r="WTG38" s="17"/>
      <c r="WTO38" s="17"/>
      <c r="WTW38" s="17"/>
      <c r="WUE38" s="17"/>
      <c r="WUM38" s="17"/>
      <c r="WUU38" s="17"/>
      <c r="WVC38" s="17"/>
      <c r="WVK38" s="17"/>
      <c r="WVS38" s="17"/>
      <c r="WWA38" s="17"/>
      <c r="WWI38" s="17"/>
      <c r="WWQ38" s="17"/>
      <c r="WWY38" s="17"/>
      <c r="WXG38" s="17"/>
      <c r="WXO38" s="17"/>
      <c r="WXW38" s="17"/>
      <c r="WYE38" s="17"/>
      <c r="WYM38" s="17"/>
      <c r="WYU38" s="17"/>
      <c r="WZC38" s="17"/>
      <c r="WZK38" s="17"/>
      <c r="WZS38" s="17"/>
      <c r="XAA38" s="17"/>
      <c r="XAI38" s="17"/>
      <c r="XAQ38" s="17"/>
      <c r="XAY38" s="17"/>
      <c r="XBG38" s="17"/>
      <c r="XBO38" s="17"/>
      <c r="XBW38" s="17"/>
      <c r="XCE38" s="17"/>
      <c r="XCM38" s="17"/>
      <c r="XCU38" s="17"/>
      <c r="XDC38" s="17"/>
      <c r="XDK38" s="17"/>
      <c r="XDS38" s="17"/>
      <c r="XEA38" s="17"/>
      <c r="XEI38" s="17"/>
      <c r="XEQ38" s="17"/>
      <c r="XEY38" s="17"/>
    </row>
    <row r="39" spans="1:1019 1027:2043 2051:3067 3075:4091 4099:5115 5123:6139 6147:7163 7171:8187 8195:9211 9219:10235 10243:11259 11267:12283 12291:13307 13315:14331 14339:15355 15363:16379" ht="56.25" customHeight="1" x14ac:dyDescent="0.25">
      <c r="A39" s="78" t="s">
        <v>567</v>
      </c>
      <c r="B39" s="40" t="s">
        <v>563</v>
      </c>
      <c r="C39" s="16" t="s">
        <v>595</v>
      </c>
      <c r="D39" s="19" t="s">
        <v>88</v>
      </c>
      <c r="E39" s="34" t="s">
        <v>16</v>
      </c>
      <c r="F39" s="19" t="s">
        <v>565</v>
      </c>
      <c r="G39" s="19" t="s">
        <v>566</v>
      </c>
      <c r="H39" s="40" t="s">
        <v>563</v>
      </c>
      <c r="I39" s="40" t="s">
        <v>154</v>
      </c>
      <c r="J39" s="85">
        <v>379000</v>
      </c>
      <c r="K39" s="85">
        <v>94750</v>
      </c>
      <c r="L39" s="85">
        <v>473750</v>
      </c>
      <c r="M39" s="32" t="s">
        <v>110</v>
      </c>
      <c r="N39" s="35" t="s">
        <v>114</v>
      </c>
      <c r="O39" s="35" t="s">
        <v>114</v>
      </c>
      <c r="S39" s="17"/>
      <c r="AA39" s="17"/>
      <c r="AI39" s="17"/>
      <c r="AQ39" s="17"/>
      <c r="AY39" s="17"/>
      <c r="BG39" s="17"/>
      <c r="BO39" s="17"/>
      <c r="BW39" s="17"/>
      <c r="CE39" s="17"/>
      <c r="CM39" s="17"/>
      <c r="CU39" s="17"/>
      <c r="DC39" s="17"/>
      <c r="DK39" s="17"/>
      <c r="DS39" s="17"/>
      <c r="EA39" s="17"/>
      <c r="EI39" s="17"/>
      <c r="EQ39" s="17"/>
      <c r="EY39" s="17"/>
      <c r="FG39" s="17"/>
      <c r="FO39" s="17"/>
      <c r="FW39" s="17"/>
      <c r="GE39" s="17"/>
      <c r="GM39" s="17"/>
      <c r="GU39" s="17"/>
      <c r="HC39" s="17"/>
      <c r="HK39" s="17"/>
      <c r="HS39" s="17"/>
      <c r="IA39" s="17"/>
      <c r="II39" s="17"/>
      <c r="IQ39" s="17"/>
      <c r="IY39" s="17"/>
      <c r="JG39" s="17"/>
      <c r="JO39" s="17"/>
      <c r="JW39" s="17"/>
      <c r="KE39" s="17"/>
      <c r="KM39" s="17"/>
      <c r="KU39" s="17"/>
      <c r="LC39" s="17"/>
      <c r="LK39" s="17"/>
      <c r="LS39" s="17"/>
      <c r="MA39" s="17"/>
      <c r="MI39" s="17"/>
      <c r="MQ39" s="17"/>
      <c r="MY39" s="17"/>
      <c r="NG39" s="17"/>
      <c r="NO39" s="17"/>
      <c r="NW39" s="17"/>
      <c r="OE39" s="17"/>
      <c r="OM39" s="17"/>
      <c r="OU39" s="17"/>
      <c r="PC39" s="17"/>
      <c r="PK39" s="17"/>
      <c r="PS39" s="17"/>
      <c r="QA39" s="17"/>
      <c r="QI39" s="17"/>
      <c r="QQ39" s="17"/>
      <c r="QY39" s="17"/>
      <c r="RG39" s="17"/>
      <c r="RO39" s="17"/>
      <c r="RW39" s="17"/>
      <c r="SE39" s="17"/>
      <c r="SM39" s="17"/>
      <c r="SU39" s="17"/>
      <c r="TC39" s="17"/>
      <c r="TK39" s="17"/>
      <c r="TS39" s="17"/>
      <c r="UA39" s="17"/>
      <c r="UI39" s="17"/>
      <c r="UQ39" s="17"/>
      <c r="UY39" s="17"/>
      <c r="VG39" s="17"/>
      <c r="VO39" s="17"/>
      <c r="VW39" s="17"/>
      <c r="WE39" s="17"/>
      <c r="WM39" s="17"/>
      <c r="WU39" s="17"/>
      <c r="XC39" s="17"/>
      <c r="XK39" s="17"/>
      <c r="XS39" s="17"/>
      <c r="YA39" s="17"/>
      <c r="YI39" s="17"/>
      <c r="YQ39" s="17"/>
      <c r="YY39" s="17"/>
      <c r="ZG39" s="17"/>
      <c r="ZO39" s="17"/>
      <c r="ZW39" s="17"/>
      <c r="AAE39" s="17"/>
      <c r="AAM39" s="17"/>
      <c r="AAU39" s="17"/>
      <c r="ABC39" s="17"/>
      <c r="ABK39" s="17"/>
      <c r="ABS39" s="17"/>
      <c r="ACA39" s="17"/>
      <c r="ACI39" s="17"/>
      <c r="ACQ39" s="17"/>
      <c r="ACY39" s="17"/>
      <c r="ADG39" s="17"/>
      <c r="ADO39" s="17"/>
      <c r="ADW39" s="17"/>
      <c r="AEE39" s="17"/>
      <c r="AEM39" s="17"/>
      <c r="AEU39" s="17"/>
      <c r="AFC39" s="17"/>
      <c r="AFK39" s="17"/>
      <c r="AFS39" s="17"/>
      <c r="AGA39" s="17"/>
      <c r="AGI39" s="17"/>
      <c r="AGQ39" s="17"/>
      <c r="AGY39" s="17"/>
      <c r="AHG39" s="17"/>
      <c r="AHO39" s="17"/>
      <c r="AHW39" s="17"/>
      <c r="AIE39" s="17"/>
      <c r="AIM39" s="17"/>
      <c r="AIU39" s="17"/>
      <c r="AJC39" s="17"/>
      <c r="AJK39" s="17"/>
      <c r="AJS39" s="17"/>
      <c r="AKA39" s="17"/>
      <c r="AKI39" s="17"/>
      <c r="AKQ39" s="17"/>
      <c r="AKY39" s="17"/>
      <c r="ALG39" s="17"/>
      <c r="ALO39" s="17"/>
      <c r="ALW39" s="17"/>
      <c r="AME39" s="17"/>
      <c r="AMM39" s="17"/>
      <c r="AMU39" s="17"/>
      <c r="ANC39" s="17"/>
      <c r="ANK39" s="17"/>
      <c r="ANS39" s="17"/>
      <c r="AOA39" s="17"/>
      <c r="AOI39" s="17"/>
      <c r="AOQ39" s="17"/>
      <c r="AOY39" s="17"/>
      <c r="APG39" s="17"/>
      <c r="APO39" s="17"/>
      <c r="APW39" s="17"/>
      <c r="AQE39" s="17"/>
      <c r="AQM39" s="17"/>
      <c r="AQU39" s="17"/>
      <c r="ARC39" s="17"/>
      <c r="ARK39" s="17"/>
      <c r="ARS39" s="17"/>
      <c r="ASA39" s="17"/>
      <c r="ASI39" s="17"/>
      <c r="ASQ39" s="17"/>
      <c r="ASY39" s="17"/>
      <c r="ATG39" s="17"/>
      <c r="ATO39" s="17"/>
      <c r="ATW39" s="17"/>
      <c r="AUE39" s="17"/>
      <c r="AUM39" s="17"/>
      <c r="AUU39" s="17"/>
      <c r="AVC39" s="17"/>
      <c r="AVK39" s="17"/>
      <c r="AVS39" s="17"/>
      <c r="AWA39" s="17"/>
      <c r="AWI39" s="17"/>
      <c r="AWQ39" s="17"/>
      <c r="AWY39" s="17"/>
      <c r="AXG39" s="17"/>
      <c r="AXO39" s="17"/>
      <c r="AXW39" s="17"/>
      <c r="AYE39" s="17"/>
      <c r="AYM39" s="17"/>
      <c r="AYU39" s="17"/>
      <c r="AZC39" s="17"/>
      <c r="AZK39" s="17"/>
      <c r="AZS39" s="17"/>
      <c r="BAA39" s="17"/>
      <c r="BAI39" s="17"/>
      <c r="BAQ39" s="17"/>
      <c r="BAY39" s="17"/>
      <c r="BBG39" s="17"/>
      <c r="BBO39" s="17"/>
      <c r="BBW39" s="17"/>
      <c r="BCE39" s="17"/>
      <c r="BCM39" s="17"/>
      <c r="BCU39" s="17"/>
      <c r="BDC39" s="17"/>
      <c r="BDK39" s="17"/>
      <c r="BDS39" s="17"/>
      <c r="BEA39" s="17"/>
      <c r="BEI39" s="17"/>
      <c r="BEQ39" s="17"/>
      <c r="BEY39" s="17"/>
      <c r="BFG39" s="17"/>
      <c r="BFO39" s="17"/>
      <c r="BFW39" s="17"/>
      <c r="BGE39" s="17"/>
      <c r="BGM39" s="17"/>
      <c r="BGU39" s="17"/>
      <c r="BHC39" s="17"/>
      <c r="BHK39" s="17"/>
      <c r="BHS39" s="17"/>
      <c r="BIA39" s="17"/>
      <c r="BII39" s="17"/>
      <c r="BIQ39" s="17"/>
      <c r="BIY39" s="17"/>
      <c r="BJG39" s="17"/>
      <c r="BJO39" s="17"/>
      <c r="BJW39" s="17"/>
      <c r="BKE39" s="17"/>
      <c r="BKM39" s="17"/>
      <c r="BKU39" s="17"/>
      <c r="BLC39" s="17"/>
      <c r="BLK39" s="17"/>
      <c r="BLS39" s="17"/>
      <c r="BMA39" s="17"/>
      <c r="BMI39" s="17"/>
      <c r="BMQ39" s="17"/>
      <c r="BMY39" s="17"/>
      <c r="BNG39" s="17"/>
      <c r="BNO39" s="17"/>
      <c r="BNW39" s="17"/>
      <c r="BOE39" s="17"/>
      <c r="BOM39" s="17"/>
      <c r="BOU39" s="17"/>
      <c r="BPC39" s="17"/>
      <c r="BPK39" s="17"/>
      <c r="BPS39" s="17"/>
      <c r="BQA39" s="17"/>
      <c r="BQI39" s="17"/>
      <c r="BQQ39" s="17"/>
      <c r="BQY39" s="17"/>
      <c r="BRG39" s="17"/>
      <c r="BRO39" s="17"/>
      <c r="BRW39" s="17"/>
      <c r="BSE39" s="17"/>
      <c r="BSM39" s="17"/>
      <c r="BSU39" s="17"/>
      <c r="BTC39" s="17"/>
      <c r="BTK39" s="17"/>
      <c r="BTS39" s="17"/>
      <c r="BUA39" s="17"/>
      <c r="BUI39" s="17"/>
      <c r="BUQ39" s="17"/>
      <c r="BUY39" s="17"/>
      <c r="BVG39" s="17"/>
      <c r="BVO39" s="17"/>
      <c r="BVW39" s="17"/>
      <c r="BWE39" s="17"/>
      <c r="BWM39" s="17"/>
      <c r="BWU39" s="17"/>
      <c r="BXC39" s="17"/>
      <c r="BXK39" s="17"/>
      <c r="BXS39" s="17"/>
      <c r="BYA39" s="17"/>
      <c r="BYI39" s="17"/>
      <c r="BYQ39" s="17"/>
      <c r="BYY39" s="17"/>
      <c r="BZG39" s="17"/>
      <c r="BZO39" s="17"/>
      <c r="BZW39" s="17"/>
      <c r="CAE39" s="17"/>
      <c r="CAM39" s="17"/>
      <c r="CAU39" s="17"/>
      <c r="CBC39" s="17"/>
      <c r="CBK39" s="17"/>
      <c r="CBS39" s="17"/>
      <c r="CCA39" s="17"/>
      <c r="CCI39" s="17"/>
      <c r="CCQ39" s="17"/>
      <c r="CCY39" s="17"/>
      <c r="CDG39" s="17"/>
      <c r="CDO39" s="17"/>
      <c r="CDW39" s="17"/>
      <c r="CEE39" s="17"/>
      <c r="CEM39" s="17"/>
      <c r="CEU39" s="17"/>
      <c r="CFC39" s="17"/>
      <c r="CFK39" s="17"/>
      <c r="CFS39" s="17"/>
      <c r="CGA39" s="17"/>
      <c r="CGI39" s="17"/>
      <c r="CGQ39" s="17"/>
      <c r="CGY39" s="17"/>
      <c r="CHG39" s="17"/>
      <c r="CHO39" s="17"/>
      <c r="CHW39" s="17"/>
      <c r="CIE39" s="17"/>
      <c r="CIM39" s="17"/>
      <c r="CIU39" s="17"/>
      <c r="CJC39" s="17"/>
      <c r="CJK39" s="17"/>
      <c r="CJS39" s="17"/>
      <c r="CKA39" s="17"/>
      <c r="CKI39" s="17"/>
      <c r="CKQ39" s="17"/>
      <c r="CKY39" s="17"/>
      <c r="CLG39" s="17"/>
      <c r="CLO39" s="17"/>
      <c r="CLW39" s="17"/>
      <c r="CME39" s="17"/>
      <c r="CMM39" s="17"/>
      <c r="CMU39" s="17"/>
      <c r="CNC39" s="17"/>
      <c r="CNK39" s="17"/>
      <c r="CNS39" s="17"/>
      <c r="COA39" s="17"/>
      <c r="COI39" s="17"/>
      <c r="COQ39" s="17"/>
      <c r="COY39" s="17"/>
      <c r="CPG39" s="17"/>
      <c r="CPO39" s="17"/>
      <c r="CPW39" s="17"/>
      <c r="CQE39" s="17"/>
      <c r="CQM39" s="17"/>
      <c r="CQU39" s="17"/>
      <c r="CRC39" s="17"/>
      <c r="CRK39" s="17"/>
      <c r="CRS39" s="17"/>
      <c r="CSA39" s="17"/>
      <c r="CSI39" s="17"/>
      <c r="CSQ39" s="17"/>
      <c r="CSY39" s="17"/>
      <c r="CTG39" s="17"/>
      <c r="CTO39" s="17"/>
      <c r="CTW39" s="17"/>
      <c r="CUE39" s="17"/>
      <c r="CUM39" s="17"/>
      <c r="CUU39" s="17"/>
      <c r="CVC39" s="17"/>
      <c r="CVK39" s="17"/>
      <c r="CVS39" s="17"/>
      <c r="CWA39" s="17"/>
      <c r="CWI39" s="17"/>
      <c r="CWQ39" s="17"/>
      <c r="CWY39" s="17"/>
      <c r="CXG39" s="17"/>
      <c r="CXO39" s="17"/>
      <c r="CXW39" s="17"/>
      <c r="CYE39" s="17"/>
      <c r="CYM39" s="17"/>
      <c r="CYU39" s="17"/>
      <c r="CZC39" s="17"/>
      <c r="CZK39" s="17"/>
      <c r="CZS39" s="17"/>
      <c r="DAA39" s="17"/>
      <c r="DAI39" s="17"/>
      <c r="DAQ39" s="17"/>
      <c r="DAY39" s="17"/>
      <c r="DBG39" s="17"/>
      <c r="DBO39" s="17"/>
      <c r="DBW39" s="17"/>
      <c r="DCE39" s="17"/>
      <c r="DCM39" s="17"/>
      <c r="DCU39" s="17"/>
      <c r="DDC39" s="17"/>
      <c r="DDK39" s="17"/>
      <c r="DDS39" s="17"/>
      <c r="DEA39" s="17"/>
      <c r="DEI39" s="17"/>
      <c r="DEQ39" s="17"/>
      <c r="DEY39" s="17"/>
      <c r="DFG39" s="17"/>
      <c r="DFO39" s="17"/>
      <c r="DFW39" s="17"/>
      <c r="DGE39" s="17"/>
      <c r="DGM39" s="17"/>
      <c r="DGU39" s="17"/>
      <c r="DHC39" s="17"/>
      <c r="DHK39" s="17"/>
      <c r="DHS39" s="17"/>
      <c r="DIA39" s="17"/>
      <c r="DII39" s="17"/>
      <c r="DIQ39" s="17"/>
      <c r="DIY39" s="17"/>
      <c r="DJG39" s="17"/>
      <c r="DJO39" s="17"/>
      <c r="DJW39" s="17"/>
      <c r="DKE39" s="17"/>
      <c r="DKM39" s="17"/>
      <c r="DKU39" s="17"/>
      <c r="DLC39" s="17"/>
      <c r="DLK39" s="17"/>
      <c r="DLS39" s="17"/>
      <c r="DMA39" s="17"/>
      <c r="DMI39" s="17"/>
      <c r="DMQ39" s="17"/>
      <c r="DMY39" s="17"/>
      <c r="DNG39" s="17"/>
      <c r="DNO39" s="17"/>
      <c r="DNW39" s="17"/>
      <c r="DOE39" s="17"/>
      <c r="DOM39" s="17"/>
      <c r="DOU39" s="17"/>
      <c r="DPC39" s="17"/>
      <c r="DPK39" s="17"/>
      <c r="DPS39" s="17"/>
      <c r="DQA39" s="17"/>
      <c r="DQI39" s="17"/>
      <c r="DQQ39" s="17"/>
      <c r="DQY39" s="17"/>
      <c r="DRG39" s="17"/>
      <c r="DRO39" s="17"/>
      <c r="DRW39" s="17"/>
      <c r="DSE39" s="17"/>
      <c r="DSM39" s="17"/>
      <c r="DSU39" s="17"/>
      <c r="DTC39" s="17"/>
      <c r="DTK39" s="17"/>
      <c r="DTS39" s="17"/>
      <c r="DUA39" s="17"/>
      <c r="DUI39" s="17"/>
      <c r="DUQ39" s="17"/>
      <c r="DUY39" s="17"/>
      <c r="DVG39" s="17"/>
      <c r="DVO39" s="17"/>
      <c r="DVW39" s="17"/>
      <c r="DWE39" s="17"/>
      <c r="DWM39" s="17"/>
      <c r="DWU39" s="17"/>
      <c r="DXC39" s="17"/>
      <c r="DXK39" s="17"/>
      <c r="DXS39" s="17"/>
      <c r="DYA39" s="17"/>
      <c r="DYI39" s="17"/>
      <c r="DYQ39" s="17"/>
      <c r="DYY39" s="17"/>
      <c r="DZG39" s="17"/>
      <c r="DZO39" s="17"/>
      <c r="DZW39" s="17"/>
      <c r="EAE39" s="17"/>
      <c r="EAM39" s="17"/>
      <c r="EAU39" s="17"/>
      <c r="EBC39" s="17"/>
      <c r="EBK39" s="17"/>
      <c r="EBS39" s="17"/>
      <c r="ECA39" s="17"/>
      <c r="ECI39" s="17"/>
      <c r="ECQ39" s="17"/>
      <c r="ECY39" s="17"/>
      <c r="EDG39" s="17"/>
      <c r="EDO39" s="17"/>
      <c r="EDW39" s="17"/>
      <c r="EEE39" s="17"/>
      <c r="EEM39" s="17"/>
      <c r="EEU39" s="17"/>
      <c r="EFC39" s="17"/>
      <c r="EFK39" s="17"/>
      <c r="EFS39" s="17"/>
      <c r="EGA39" s="17"/>
      <c r="EGI39" s="17"/>
      <c r="EGQ39" s="17"/>
      <c r="EGY39" s="17"/>
      <c r="EHG39" s="17"/>
      <c r="EHO39" s="17"/>
      <c r="EHW39" s="17"/>
      <c r="EIE39" s="17"/>
      <c r="EIM39" s="17"/>
      <c r="EIU39" s="17"/>
      <c r="EJC39" s="17"/>
      <c r="EJK39" s="17"/>
      <c r="EJS39" s="17"/>
      <c r="EKA39" s="17"/>
      <c r="EKI39" s="17"/>
      <c r="EKQ39" s="17"/>
      <c r="EKY39" s="17"/>
      <c r="ELG39" s="17"/>
      <c r="ELO39" s="17"/>
      <c r="ELW39" s="17"/>
      <c r="EME39" s="17"/>
      <c r="EMM39" s="17"/>
      <c r="EMU39" s="17"/>
      <c r="ENC39" s="17"/>
      <c r="ENK39" s="17"/>
      <c r="ENS39" s="17"/>
      <c r="EOA39" s="17"/>
      <c r="EOI39" s="17"/>
      <c r="EOQ39" s="17"/>
      <c r="EOY39" s="17"/>
      <c r="EPG39" s="17"/>
      <c r="EPO39" s="17"/>
      <c r="EPW39" s="17"/>
      <c r="EQE39" s="17"/>
      <c r="EQM39" s="17"/>
      <c r="EQU39" s="17"/>
      <c r="ERC39" s="17"/>
      <c r="ERK39" s="17"/>
      <c r="ERS39" s="17"/>
      <c r="ESA39" s="17"/>
      <c r="ESI39" s="17"/>
      <c r="ESQ39" s="17"/>
      <c r="ESY39" s="17"/>
      <c r="ETG39" s="17"/>
      <c r="ETO39" s="17"/>
      <c r="ETW39" s="17"/>
      <c r="EUE39" s="17"/>
      <c r="EUM39" s="17"/>
      <c r="EUU39" s="17"/>
      <c r="EVC39" s="17"/>
      <c r="EVK39" s="17"/>
      <c r="EVS39" s="17"/>
      <c r="EWA39" s="17"/>
      <c r="EWI39" s="17"/>
      <c r="EWQ39" s="17"/>
      <c r="EWY39" s="17"/>
      <c r="EXG39" s="17"/>
      <c r="EXO39" s="17"/>
      <c r="EXW39" s="17"/>
      <c r="EYE39" s="17"/>
      <c r="EYM39" s="17"/>
      <c r="EYU39" s="17"/>
      <c r="EZC39" s="17"/>
      <c r="EZK39" s="17"/>
      <c r="EZS39" s="17"/>
      <c r="FAA39" s="17"/>
      <c r="FAI39" s="17"/>
      <c r="FAQ39" s="17"/>
      <c r="FAY39" s="17"/>
      <c r="FBG39" s="17"/>
      <c r="FBO39" s="17"/>
      <c r="FBW39" s="17"/>
      <c r="FCE39" s="17"/>
      <c r="FCM39" s="17"/>
      <c r="FCU39" s="17"/>
      <c r="FDC39" s="17"/>
      <c r="FDK39" s="17"/>
      <c r="FDS39" s="17"/>
      <c r="FEA39" s="17"/>
      <c r="FEI39" s="17"/>
      <c r="FEQ39" s="17"/>
      <c r="FEY39" s="17"/>
      <c r="FFG39" s="17"/>
      <c r="FFO39" s="17"/>
      <c r="FFW39" s="17"/>
      <c r="FGE39" s="17"/>
      <c r="FGM39" s="17"/>
      <c r="FGU39" s="17"/>
      <c r="FHC39" s="17"/>
      <c r="FHK39" s="17"/>
      <c r="FHS39" s="17"/>
      <c r="FIA39" s="17"/>
      <c r="FII39" s="17"/>
      <c r="FIQ39" s="17"/>
      <c r="FIY39" s="17"/>
      <c r="FJG39" s="17"/>
      <c r="FJO39" s="17"/>
      <c r="FJW39" s="17"/>
      <c r="FKE39" s="17"/>
      <c r="FKM39" s="17"/>
      <c r="FKU39" s="17"/>
      <c r="FLC39" s="17"/>
      <c r="FLK39" s="17"/>
      <c r="FLS39" s="17"/>
      <c r="FMA39" s="17"/>
      <c r="FMI39" s="17"/>
      <c r="FMQ39" s="17"/>
      <c r="FMY39" s="17"/>
      <c r="FNG39" s="17"/>
      <c r="FNO39" s="17"/>
      <c r="FNW39" s="17"/>
      <c r="FOE39" s="17"/>
      <c r="FOM39" s="17"/>
      <c r="FOU39" s="17"/>
      <c r="FPC39" s="17"/>
      <c r="FPK39" s="17"/>
      <c r="FPS39" s="17"/>
      <c r="FQA39" s="17"/>
      <c r="FQI39" s="17"/>
      <c r="FQQ39" s="17"/>
      <c r="FQY39" s="17"/>
      <c r="FRG39" s="17"/>
      <c r="FRO39" s="17"/>
      <c r="FRW39" s="17"/>
      <c r="FSE39" s="17"/>
      <c r="FSM39" s="17"/>
      <c r="FSU39" s="17"/>
      <c r="FTC39" s="17"/>
      <c r="FTK39" s="17"/>
      <c r="FTS39" s="17"/>
      <c r="FUA39" s="17"/>
      <c r="FUI39" s="17"/>
      <c r="FUQ39" s="17"/>
      <c r="FUY39" s="17"/>
      <c r="FVG39" s="17"/>
      <c r="FVO39" s="17"/>
      <c r="FVW39" s="17"/>
      <c r="FWE39" s="17"/>
      <c r="FWM39" s="17"/>
      <c r="FWU39" s="17"/>
      <c r="FXC39" s="17"/>
      <c r="FXK39" s="17"/>
      <c r="FXS39" s="17"/>
      <c r="FYA39" s="17"/>
      <c r="FYI39" s="17"/>
      <c r="FYQ39" s="17"/>
      <c r="FYY39" s="17"/>
      <c r="FZG39" s="17"/>
      <c r="FZO39" s="17"/>
      <c r="FZW39" s="17"/>
      <c r="GAE39" s="17"/>
      <c r="GAM39" s="17"/>
      <c r="GAU39" s="17"/>
      <c r="GBC39" s="17"/>
      <c r="GBK39" s="17"/>
      <c r="GBS39" s="17"/>
      <c r="GCA39" s="17"/>
      <c r="GCI39" s="17"/>
      <c r="GCQ39" s="17"/>
      <c r="GCY39" s="17"/>
      <c r="GDG39" s="17"/>
      <c r="GDO39" s="17"/>
      <c r="GDW39" s="17"/>
      <c r="GEE39" s="17"/>
      <c r="GEM39" s="17"/>
      <c r="GEU39" s="17"/>
      <c r="GFC39" s="17"/>
      <c r="GFK39" s="17"/>
      <c r="GFS39" s="17"/>
      <c r="GGA39" s="17"/>
      <c r="GGI39" s="17"/>
      <c r="GGQ39" s="17"/>
      <c r="GGY39" s="17"/>
      <c r="GHG39" s="17"/>
      <c r="GHO39" s="17"/>
      <c r="GHW39" s="17"/>
      <c r="GIE39" s="17"/>
      <c r="GIM39" s="17"/>
      <c r="GIU39" s="17"/>
      <c r="GJC39" s="17"/>
      <c r="GJK39" s="17"/>
      <c r="GJS39" s="17"/>
      <c r="GKA39" s="17"/>
      <c r="GKI39" s="17"/>
      <c r="GKQ39" s="17"/>
      <c r="GKY39" s="17"/>
      <c r="GLG39" s="17"/>
      <c r="GLO39" s="17"/>
      <c r="GLW39" s="17"/>
      <c r="GME39" s="17"/>
      <c r="GMM39" s="17"/>
      <c r="GMU39" s="17"/>
      <c r="GNC39" s="17"/>
      <c r="GNK39" s="17"/>
      <c r="GNS39" s="17"/>
      <c r="GOA39" s="17"/>
      <c r="GOI39" s="17"/>
      <c r="GOQ39" s="17"/>
      <c r="GOY39" s="17"/>
      <c r="GPG39" s="17"/>
      <c r="GPO39" s="17"/>
      <c r="GPW39" s="17"/>
      <c r="GQE39" s="17"/>
      <c r="GQM39" s="17"/>
      <c r="GQU39" s="17"/>
      <c r="GRC39" s="17"/>
      <c r="GRK39" s="17"/>
      <c r="GRS39" s="17"/>
      <c r="GSA39" s="17"/>
      <c r="GSI39" s="17"/>
      <c r="GSQ39" s="17"/>
      <c r="GSY39" s="17"/>
      <c r="GTG39" s="17"/>
      <c r="GTO39" s="17"/>
      <c r="GTW39" s="17"/>
      <c r="GUE39" s="17"/>
      <c r="GUM39" s="17"/>
      <c r="GUU39" s="17"/>
      <c r="GVC39" s="17"/>
      <c r="GVK39" s="17"/>
      <c r="GVS39" s="17"/>
      <c r="GWA39" s="17"/>
      <c r="GWI39" s="17"/>
      <c r="GWQ39" s="17"/>
      <c r="GWY39" s="17"/>
      <c r="GXG39" s="17"/>
      <c r="GXO39" s="17"/>
      <c r="GXW39" s="17"/>
      <c r="GYE39" s="17"/>
      <c r="GYM39" s="17"/>
      <c r="GYU39" s="17"/>
      <c r="GZC39" s="17"/>
      <c r="GZK39" s="17"/>
      <c r="GZS39" s="17"/>
      <c r="HAA39" s="17"/>
      <c r="HAI39" s="17"/>
      <c r="HAQ39" s="17"/>
      <c r="HAY39" s="17"/>
      <c r="HBG39" s="17"/>
      <c r="HBO39" s="17"/>
      <c r="HBW39" s="17"/>
      <c r="HCE39" s="17"/>
      <c r="HCM39" s="17"/>
      <c r="HCU39" s="17"/>
      <c r="HDC39" s="17"/>
      <c r="HDK39" s="17"/>
      <c r="HDS39" s="17"/>
      <c r="HEA39" s="17"/>
      <c r="HEI39" s="17"/>
      <c r="HEQ39" s="17"/>
      <c r="HEY39" s="17"/>
      <c r="HFG39" s="17"/>
      <c r="HFO39" s="17"/>
      <c r="HFW39" s="17"/>
      <c r="HGE39" s="17"/>
      <c r="HGM39" s="17"/>
      <c r="HGU39" s="17"/>
      <c r="HHC39" s="17"/>
      <c r="HHK39" s="17"/>
      <c r="HHS39" s="17"/>
      <c r="HIA39" s="17"/>
      <c r="HII39" s="17"/>
      <c r="HIQ39" s="17"/>
      <c r="HIY39" s="17"/>
      <c r="HJG39" s="17"/>
      <c r="HJO39" s="17"/>
      <c r="HJW39" s="17"/>
      <c r="HKE39" s="17"/>
      <c r="HKM39" s="17"/>
      <c r="HKU39" s="17"/>
      <c r="HLC39" s="17"/>
      <c r="HLK39" s="17"/>
      <c r="HLS39" s="17"/>
      <c r="HMA39" s="17"/>
      <c r="HMI39" s="17"/>
      <c r="HMQ39" s="17"/>
      <c r="HMY39" s="17"/>
      <c r="HNG39" s="17"/>
      <c r="HNO39" s="17"/>
      <c r="HNW39" s="17"/>
      <c r="HOE39" s="17"/>
      <c r="HOM39" s="17"/>
      <c r="HOU39" s="17"/>
      <c r="HPC39" s="17"/>
      <c r="HPK39" s="17"/>
      <c r="HPS39" s="17"/>
      <c r="HQA39" s="17"/>
      <c r="HQI39" s="17"/>
      <c r="HQQ39" s="17"/>
      <c r="HQY39" s="17"/>
      <c r="HRG39" s="17"/>
      <c r="HRO39" s="17"/>
      <c r="HRW39" s="17"/>
      <c r="HSE39" s="17"/>
      <c r="HSM39" s="17"/>
      <c r="HSU39" s="17"/>
      <c r="HTC39" s="17"/>
      <c r="HTK39" s="17"/>
      <c r="HTS39" s="17"/>
      <c r="HUA39" s="17"/>
      <c r="HUI39" s="17"/>
      <c r="HUQ39" s="17"/>
      <c r="HUY39" s="17"/>
      <c r="HVG39" s="17"/>
      <c r="HVO39" s="17"/>
      <c r="HVW39" s="17"/>
      <c r="HWE39" s="17"/>
      <c r="HWM39" s="17"/>
      <c r="HWU39" s="17"/>
      <c r="HXC39" s="17"/>
      <c r="HXK39" s="17"/>
      <c r="HXS39" s="17"/>
      <c r="HYA39" s="17"/>
      <c r="HYI39" s="17"/>
      <c r="HYQ39" s="17"/>
      <c r="HYY39" s="17"/>
      <c r="HZG39" s="17"/>
      <c r="HZO39" s="17"/>
      <c r="HZW39" s="17"/>
      <c r="IAE39" s="17"/>
      <c r="IAM39" s="17"/>
      <c r="IAU39" s="17"/>
      <c r="IBC39" s="17"/>
      <c r="IBK39" s="17"/>
      <c r="IBS39" s="17"/>
      <c r="ICA39" s="17"/>
      <c r="ICI39" s="17"/>
      <c r="ICQ39" s="17"/>
      <c r="ICY39" s="17"/>
      <c r="IDG39" s="17"/>
      <c r="IDO39" s="17"/>
      <c r="IDW39" s="17"/>
      <c r="IEE39" s="17"/>
      <c r="IEM39" s="17"/>
      <c r="IEU39" s="17"/>
      <c r="IFC39" s="17"/>
      <c r="IFK39" s="17"/>
      <c r="IFS39" s="17"/>
      <c r="IGA39" s="17"/>
      <c r="IGI39" s="17"/>
      <c r="IGQ39" s="17"/>
      <c r="IGY39" s="17"/>
      <c r="IHG39" s="17"/>
      <c r="IHO39" s="17"/>
      <c r="IHW39" s="17"/>
      <c r="IIE39" s="17"/>
      <c r="IIM39" s="17"/>
      <c r="IIU39" s="17"/>
      <c r="IJC39" s="17"/>
      <c r="IJK39" s="17"/>
      <c r="IJS39" s="17"/>
      <c r="IKA39" s="17"/>
      <c r="IKI39" s="17"/>
      <c r="IKQ39" s="17"/>
      <c r="IKY39" s="17"/>
      <c r="ILG39" s="17"/>
      <c r="ILO39" s="17"/>
      <c r="ILW39" s="17"/>
      <c r="IME39" s="17"/>
      <c r="IMM39" s="17"/>
      <c r="IMU39" s="17"/>
      <c r="INC39" s="17"/>
      <c r="INK39" s="17"/>
      <c r="INS39" s="17"/>
      <c r="IOA39" s="17"/>
      <c r="IOI39" s="17"/>
      <c r="IOQ39" s="17"/>
      <c r="IOY39" s="17"/>
      <c r="IPG39" s="17"/>
      <c r="IPO39" s="17"/>
      <c r="IPW39" s="17"/>
      <c r="IQE39" s="17"/>
      <c r="IQM39" s="17"/>
      <c r="IQU39" s="17"/>
      <c r="IRC39" s="17"/>
      <c r="IRK39" s="17"/>
      <c r="IRS39" s="17"/>
      <c r="ISA39" s="17"/>
      <c r="ISI39" s="17"/>
      <c r="ISQ39" s="17"/>
      <c r="ISY39" s="17"/>
      <c r="ITG39" s="17"/>
      <c r="ITO39" s="17"/>
      <c r="ITW39" s="17"/>
      <c r="IUE39" s="17"/>
      <c r="IUM39" s="17"/>
      <c r="IUU39" s="17"/>
      <c r="IVC39" s="17"/>
      <c r="IVK39" s="17"/>
      <c r="IVS39" s="17"/>
      <c r="IWA39" s="17"/>
      <c r="IWI39" s="17"/>
      <c r="IWQ39" s="17"/>
      <c r="IWY39" s="17"/>
      <c r="IXG39" s="17"/>
      <c r="IXO39" s="17"/>
      <c r="IXW39" s="17"/>
      <c r="IYE39" s="17"/>
      <c r="IYM39" s="17"/>
      <c r="IYU39" s="17"/>
      <c r="IZC39" s="17"/>
      <c r="IZK39" s="17"/>
      <c r="IZS39" s="17"/>
      <c r="JAA39" s="17"/>
      <c r="JAI39" s="17"/>
      <c r="JAQ39" s="17"/>
      <c r="JAY39" s="17"/>
      <c r="JBG39" s="17"/>
      <c r="JBO39" s="17"/>
      <c r="JBW39" s="17"/>
      <c r="JCE39" s="17"/>
      <c r="JCM39" s="17"/>
      <c r="JCU39" s="17"/>
      <c r="JDC39" s="17"/>
      <c r="JDK39" s="17"/>
      <c r="JDS39" s="17"/>
      <c r="JEA39" s="17"/>
      <c r="JEI39" s="17"/>
      <c r="JEQ39" s="17"/>
      <c r="JEY39" s="17"/>
      <c r="JFG39" s="17"/>
      <c r="JFO39" s="17"/>
      <c r="JFW39" s="17"/>
      <c r="JGE39" s="17"/>
      <c r="JGM39" s="17"/>
      <c r="JGU39" s="17"/>
      <c r="JHC39" s="17"/>
      <c r="JHK39" s="17"/>
      <c r="JHS39" s="17"/>
      <c r="JIA39" s="17"/>
      <c r="JII39" s="17"/>
      <c r="JIQ39" s="17"/>
      <c r="JIY39" s="17"/>
      <c r="JJG39" s="17"/>
      <c r="JJO39" s="17"/>
      <c r="JJW39" s="17"/>
      <c r="JKE39" s="17"/>
      <c r="JKM39" s="17"/>
      <c r="JKU39" s="17"/>
      <c r="JLC39" s="17"/>
      <c r="JLK39" s="17"/>
      <c r="JLS39" s="17"/>
      <c r="JMA39" s="17"/>
      <c r="JMI39" s="17"/>
      <c r="JMQ39" s="17"/>
      <c r="JMY39" s="17"/>
      <c r="JNG39" s="17"/>
      <c r="JNO39" s="17"/>
      <c r="JNW39" s="17"/>
      <c r="JOE39" s="17"/>
      <c r="JOM39" s="17"/>
      <c r="JOU39" s="17"/>
      <c r="JPC39" s="17"/>
      <c r="JPK39" s="17"/>
      <c r="JPS39" s="17"/>
      <c r="JQA39" s="17"/>
      <c r="JQI39" s="17"/>
      <c r="JQQ39" s="17"/>
      <c r="JQY39" s="17"/>
      <c r="JRG39" s="17"/>
      <c r="JRO39" s="17"/>
      <c r="JRW39" s="17"/>
      <c r="JSE39" s="17"/>
      <c r="JSM39" s="17"/>
      <c r="JSU39" s="17"/>
      <c r="JTC39" s="17"/>
      <c r="JTK39" s="17"/>
      <c r="JTS39" s="17"/>
      <c r="JUA39" s="17"/>
      <c r="JUI39" s="17"/>
      <c r="JUQ39" s="17"/>
      <c r="JUY39" s="17"/>
      <c r="JVG39" s="17"/>
      <c r="JVO39" s="17"/>
      <c r="JVW39" s="17"/>
      <c r="JWE39" s="17"/>
      <c r="JWM39" s="17"/>
      <c r="JWU39" s="17"/>
      <c r="JXC39" s="17"/>
      <c r="JXK39" s="17"/>
      <c r="JXS39" s="17"/>
      <c r="JYA39" s="17"/>
      <c r="JYI39" s="17"/>
      <c r="JYQ39" s="17"/>
      <c r="JYY39" s="17"/>
      <c r="JZG39" s="17"/>
      <c r="JZO39" s="17"/>
      <c r="JZW39" s="17"/>
      <c r="KAE39" s="17"/>
      <c r="KAM39" s="17"/>
      <c r="KAU39" s="17"/>
      <c r="KBC39" s="17"/>
      <c r="KBK39" s="17"/>
      <c r="KBS39" s="17"/>
      <c r="KCA39" s="17"/>
      <c r="KCI39" s="17"/>
      <c r="KCQ39" s="17"/>
      <c r="KCY39" s="17"/>
      <c r="KDG39" s="17"/>
      <c r="KDO39" s="17"/>
      <c r="KDW39" s="17"/>
      <c r="KEE39" s="17"/>
      <c r="KEM39" s="17"/>
      <c r="KEU39" s="17"/>
      <c r="KFC39" s="17"/>
      <c r="KFK39" s="17"/>
      <c r="KFS39" s="17"/>
      <c r="KGA39" s="17"/>
      <c r="KGI39" s="17"/>
      <c r="KGQ39" s="17"/>
      <c r="KGY39" s="17"/>
      <c r="KHG39" s="17"/>
      <c r="KHO39" s="17"/>
      <c r="KHW39" s="17"/>
      <c r="KIE39" s="17"/>
      <c r="KIM39" s="17"/>
      <c r="KIU39" s="17"/>
      <c r="KJC39" s="17"/>
      <c r="KJK39" s="17"/>
      <c r="KJS39" s="17"/>
      <c r="KKA39" s="17"/>
      <c r="KKI39" s="17"/>
      <c r="KKQ39" s="17"/>
      <c r="KKY39" s="17"/>
      <c r="KLG39" s="17"/>
      <c r="KLO39" s="17"/>
      <c r="KLW39" s="17"/>
      <c r="KME39" s="17"/>
      <c r="KMM39" s="17"/>
      <c r="KMU39" s="17"/>
      <c r="KNC39" s="17"/>
      <c r="KNK39" s="17"/>
      <c r="KNS39" s="17"/>
      <c r="KOA39" s="17"/>
      <c r="KOI39" s="17"/>
      <c r="KOQ39" s="17"/>
      <c r="KOY39" s="17"/>
      <c r="KPG39" s="17"/>
      <c r="KPO39" s="17"/>
      <c r="KPW39" s="17"/>
      <c r="KQE39" s="17"/>
      <c r="KQM39" s="17"/>
      <c r="KQU39" s="17"/>
      <c r="KRC39" s="17"/>
      <c r="KRK39" s="17"/>
      <c r="KRS39" s="17"/>
      <c r="KSA39" s="17"/>
      <c r="KSI39" s="17"/>
      <c r="KSQ39" s="17"/>
      <c r="KSY39" s="17"/>
      <c r="KTG39" s="17"/>
      <c r="KTO39" s="17"/>
      <c r="KTW39" s="17"/>
      <c r="KUE39" s="17"/>
      <c r="KUM39" s="17"/>
      <c r="KUU39" s="17"/>
      <c r="KVC39" s="17"/>
      <c r="KVK39" s="17"/>
      <c r="KVS39" s="17"/>
      <c r="KWA39" s="17"/>
      <c r="KWI39" s="17"/>
      <c r="KWQ39" s="17"/>
      <c r="KWY39" s="17"/>
      <c r="KXG39" s="17"/>
      <c r="KXO39" s="17"/>
      <c r="KXW39" s="17"/>
      <c r="KYE39" s="17"/>
      <c r="KYM39" s="17"/>
      <c r="KYU39" s="17"/>
      <c r="KZC39" s="17"/>
      <c r="KZK39" s="17"/>
      <c r="KZS39" s="17"/>
      <c r="LAA39" s="17"/>
      <c r="LAI39" s="17"/>
      <c r="LAQ39" s="17"/>
      <c r="LAY39" s="17"/>
      <c r="LBG39" s="17"/>
      <c r="LBO39" s="17"/>
      <c r="LBW39" s="17"/>
      <c r="LCE39" s="17"/>
      <c r="LCM39" s="17"/>
      <c r="LCU39" s="17"/>
      <c r="LDC39" s="17"/>
      <c r="LDK39" s="17"/>
      <c r="LDS39" s="17"/>
      <c r="LEA39" s="17"/>
      <c r="LEI39" s="17"/>
      <c r="LEQ39" s="17"/>
      <c r="LEY39" s="17"/>
      <c r="LFG39" s="17"/>
      <c r="LFO39" s="17"/>
      <c r="LFW39" s="17"/>
      <c r="LGE39" s="17"/>
      <c r="LGM39" s="17"/>
      <c r="LGU39" s="17"/>
      <c r="LHC39" s="17"/>
      <c r="LHK39" s="17"/>
      <c r="LHS39" s="17"/>
      <c r="LIA39" s="17"/>
      <c r="LII39" s="17"/>
      <c r="LIQ39" s="17"/>
      <c r="LIY39" s="17"/>
      <c r="LJG39" s="17"/>
      <c r="LJO39" s="17"/>
      <c r="LJW39" s="17"/>
      <c r="LKE39" s="17"/>
      <c r="LKM39" s="17"/>
      <c r="LKU39" s="17"/>
      <c r="LLC39" s="17"/>
      <c r="LLK39" s="17"/>
      <c r="LLS39" s="17"/>
      <c r="LMA39" s="17"/>
      <c r="LMI39" s="17"/>
      <c r="LMQ39" s="17"/>
      <c r="LMY39" s="17"/>
      <c r="LNG39" s="17"/>
      <c r="LNO39" s="17"/>
      <c r="LNW39" s="17"/>
      <c r="LOE39" s="17"/>
      <c r="LOM39" s="17"/>
      <c r="LOU39" s="17"/>
      <c r="LPC39" s="17"/>
      <c r="LPK39" s="17"/>
      <c r="LPS39" s="17"/>
      <c r="LQA39" s="17"/>
      <c r="LQI39" s="17"/>
      <c r="LQQ39" s="17"/>
      <c r="LQY39" s="17"/>
      <c r="LRG39" s="17"/>
      <c r="LRO39" s="17"/>
      <c r="LRW39" s="17"/>
      <c r="LSE39" s="17"/>
      <c r="LSM39" s="17"/>
      <c r="LSU39" s="17"/>
      <c r="LTC39" s="17"/>
      <c r="LTK39" s="17"/>
      <c r="LTS39" s="17"/>
      <c r="LUA39" s="17"/>
      <c r="LUI39" s="17"/>
      <c r="LUQ39" s="17"/>
      <c r="LUY39" s="17"/>
      <c r="LVG39" s="17"/>
      <c r="LVO39" s="17"/>
      <c r="LVW39" s="17"/>
      <c r="LWE39" s="17"/>
      <c r="LWM39" s="17"/>
      <c r="LWU39" s="17"/>
      <c r="LXC39" s="17"/>
      <c r="LXK39" s="17"/>
      <c r="LXS39" s="17"/>
      <c r="LYA39" s="17"/>
      <c r="LYI39" s="17"/>
      <c r="LYQ39" s="17"/>
      <c r="LYY39" s="17"/>
      <c r="LZG39" s="17"/>
      <c r="LZO39" s="17"/>
      <c r="LZW39" s="17"/>
      <c r="MAE39" s="17"/>
      <c r="MAM39" s="17"/>
      <c r="MAU39" s="17"/>
      <c r="MBC39" s="17"/>
      <c r="MBK39" s="17"/>
      <c r="MBS39" s="17"/>
      <c r="MCA39" s="17"/>
      <c r="MCI39" s="17"/>
      <c r="MCQ39" s="17"/>
      <c r="MCY39" s="17"/>
      <c r="MDG39" s="17"/>
      <c r="MDO39" s="17"/>
      <c r="MDW39" s="17"/>
      <c r="MEE39" s="17"/>
      <c r="MEM39" s="17"/>
      <c r="MEU39" s="17"/>
      <c r="MFC39" s="17"/>
      <c r="MFK39" s="17"/>
      <c r="MFS39" s="17"/>
      <c r="MGA39" s="17"/>
      <c r="MGI39" s="17"/>
      <c r="MGQ39" s="17"/>
      <c r="MGY39" s="17"/>
      <c r="MHG39" s="17"/>
      <c r="MHO39" s="17"/>
      <c r="MHW39" s="17"/>
      <c r="MIE39" s="17"/>
      <c r="MIM39" s="17"/>
      <c r="MIU39" s="17"/>
      <c r="MJC39" s="17"/>
      <c r="MJK39" s="17"/>
      <c r="MJS39" s="17"/>
      <c r="MKA39" s="17"/>
      <c r="MKI39" s="17"/>
      <c r="MKQ39" s="17"/>
      <c r="MKY39" s="17"/>
      <c r="MLG39" s="17"/>
      <c r="MLO39" s="17"/>
      <c r="MLW39" s="17"/>
      <c r="MME39" s="17"/>
      <c r="MMM39" s="17"/>
      <c r="MMU39" s="17"/>
      <c r="MNC39" s="17"/>
      <c r="MNK39" s="17"/>
      <c r="MNS39" s="17"/>
      <c r="MOA39" s="17"/>
      <c r="MOI39" s="17"/>
      <c r="MOQ39" s="17"/>
      <c r="MOY39" s="17"/>
      <c r="MPG39" s="17"/>
      <c r="MPO39" s="17"/>
      <c r="MPW39" s="17"/>
      <c r="MQE39" s="17"/>
      <c r="MQM39" s="17"/>
      <c r="MQU39" s="17"/>
      <c r="MRC39" s="17"/>
      <c r="MRK39" s="17"/>
      <c r="MRS39" s="17"/>
      <c r="MSA39" s="17"/>
      <c r="MSI39" s="17"/>
      <c r="MSQ39" s="17"/>
      <c r="MSY39" s="17"/>
      <c r="MTG39" s="17"/>
      <c r="MTO39" s="17"/>
      <c r="MTW39" s="17"/>
      <c r="MUE39" s="17"/>
      <c r="MUM39" s="17"/>
      <c r="MUU39" s="17"/>
      <c r="MVC39" s="17"/>
      <c r="MVK39" s="17"/>
      <c r="MVS39" s="17"/>
      <c r="MWA39" s="17"/>
      <c r="MWI39" s="17"/>
      <c r="MWQ39" s="17"/>
      <c r="MWY39" s="17"/>
      <c r="MXG39" s="17"/>
      <c r="MXO39" s="17"/>
      <c r="MXW39" s="17"/>
      <c r="MYE39" s="17"/>
      <c r="MYM39" s="17"/>
      <c r="MYU39" s="17"/>
      <c r="MZC39" s="17"/>
      <c r="MZK39" s="17"/>
      <c r="MZS39" s="17"/>
      <c r="NAA39" s="17"/>
      <c r="NAI39" s="17"/>
      <c r="NAQ39" s="17"/>
      <c r="NAY39" s="17"/>
      <c r="NBG39" s="17"/>
      <c r="NBO39" s="17"/>
      <c r="NBW39" s="17"/>
      <c r="NCE39" s="17"/>
      <c r="NCM39" s="17"/>
      <c r="NCU39" s="17"/>
      <c r="NDC39" s="17"/>
      <c r="NDK39" s="17"/>
      <c r="NDS39" s="17"/>
      <c r="NEA39" s="17"/>
      <c r="NEI39" s="17"/>
      <c r="NEQ39" s="17"/>
      <c r="NEY39" s="17"/>
      <c r="NFG39" s="17"/>
      <c r="NFO39" s="17"/>
      <c r="NFW39" s="17"/>
      <c r="NGE39" s="17"/>
      <c r="NGM39" s="17"/>
      <c r="NGU39" s="17"/>
      <c r="NHC39" s="17"/>
      <c r="NHK39" s="17"/>
      <c r="NHS39" s="17"/>
      <c r="NIA39" s="17"/>
      <c r="NII39" s="17"/>
      <c r="NIQ39" s="17"/>
      <c r="NIY39" s="17"/>
      <c r="NJG39" s="17"/>
      <c r="NJO39" s="17"/>
      <c r="NJW39" s="17"/>
      <c r="NKE39" s="17"/>
      <c r="NKM39" s="17"/>
      <c r="NKU39" s="17"/>
      <c r="NLC39" s="17"/>
      <c r="NLK39" s="17"/>
      <c r="NLS39" s="17"/>
      <c r="NMA39" s="17"/>
      <c r="NMI39" s="17"/>
      <c r="NMQ39" s="17"/>
      <c r="NMY39" s="17"/>
      <c r="NNG39" s="17"/>
      <c r="NNO39" s="17"/>
      <c r="NNW39" s="17"/>
      <c r="NOE39" s="17"/>
      <c r="NOM39" s="17"/>
      <c r="NOU39" s="17"/>
      <c r="NPC39" s="17"/>
      <c r="NPK39" s="17"/>
      <c r="NPS39" s="17"/>
      <c r="NQA39" s="17"/>
      <c r="NQI39" s="17"/>
      <c r="NQQ39" s="17"/>
      <c r="NQY39" s="17"/>
      <c r="NRG39" s="17"/>
      <c r="NRO39" s="17"/>
      <c r="NRW39" s="17"/>
      <c r="NSE39" s="17"/>
      <c r="NSM39" s="17"/>
      <c r="NSU39" s="17"/>
      <c r="NTC39" s="17"/>
      <c r="NTK39" s="17"/>
      <c r="NTS39" s="17"/>
      <c r="NUA39" s="17"/>
      <c r="NUI39" s="17"/>
      <c r="NUQ39" s="17"/>
      <c r="NUY39" s="17"/>
      <c r="NVG39" s="17"/>
      <c r="NVO39" s="17"/>
      <c r="NVW39" s="17"/>
      <c r="NWE39" s="17"/>
      <c r="NWM39" s="17"/>
      <c r="NWU39" s="17"/>
      <c r="NXC39" s="17"/>
      <c r="NXK39" s="17"/>
      <c r="NXS39" s="17"/>
      <c r="NYA39" s="17"/>
      <c r="NYI39" s="17"/>
      <c r="NYQ39" s="17"/>
      <c r="NYY39" s="17"/>
      <c r="NZG39" s="17"/>
      <c r="NZO39" s="17"/>
      <c r="NZW39" s="17"/>
      <c r="OAE39" s="17"/>
      <c r="OAM39" s="17"/>
      <c r="OAU39" s="17"/>
      <c r="OBC39" s="17"/>
      <c r="OBK39" s="17"/>
      <c r="OBS39" s="17"/>
      <c r="OCA39" s="17"/>
      <c r="OCI39" s="17"/>
      <c r="OCQ39" s="17"/>
      <c r="OCY39" s="17"/>
      <c r="ODG39" s="17"/>
      <c r="ODO39" s="17"/>
      <c r="ODW39" s="17"/>
      <c r="OEE39" s="17"/>
      <c r="OEM39" s="17"/>
      <c r="OEU39" s="17"/>
      <c r="OFC39" s="17"/>
      <c r="OFK39" s="17"/>
      <c r="OFS39" s="17"/>
      <c r="OGA39" s="17"/>
      <c r="OGI39" s="17"/>
      <c r="OGQ39" s="17"/>
      <c r="OGY39" s="17"/>
      <c r="OHG39" s="17"/>
      <c r="OHO39" s="17"/>
      <c r="OHW39" s="17"/>
      <c r="OIE39" s="17"/>
      <c r="OIM39" s="17"/>
      <c r="OIU39" s="17"/>
      <c r="OJC39" s="17"/>
      <c r="OJK39" s="17"/>
      <c r="OJS39" s="17"/>
      <c r="OKA39" s="17"/>
      <c r="OKI39" s="17"/>
      <c r="OKQ39" s="17"/>
      <c r="OKY39" s="17"/>
      <c r="OLG39" s="17"/>
      <c r="OLO39" s="17"/>
      <c r="OLW39" s="17"/>
      <c r="OME39" s="17"/>
      <c r="OMM39" s="17"/>
      <c r="OMU39" s="17"/>
      <c r="ONC39" s="17"/>
      <c r="ONK39" s="17"/>
      <c r="ONS39" s="17"/>
      <c r="OOA39" s="17"/>
      <c r="OOI39" s="17"/>
      <c r="OOQ39" s="17"/>
      <c r="OOY39" s="17"/>
      <c r="OPG39" s="17"/>
      <c r="OPO39" s="17"/>
      <c r="OPW39" s="17"/>
      <c r="OQE39" s="17"/>
      <c r="OQM39" s="17"/>
      <c r="OQU39" s="17"/>
      <c r="ORC39" s="17"/>
      <c r="ORK39" s="17"/>
      <c r="ORS39" s="17"/>
      <c r="OSA39" s="17"/>
      <c r="OSI39" s="17"/>
      <c r="OSQ39" s="17"/>
      <c r="OSY39" s="17"/>
      <c r="OTG39" s="17"/>
      <c r="OTO39" s="17"/>
      <c r="OTW39" s="17"/>
      <c r="OUE39" s="17"/>
      <c r="OUM39" s="17"/>
      <c r="OUU39" s="17"/>
      <c r="OVC39" s="17"/>
      <c r="OVK39" s="17"/>
      <c r="OVS39" s="17"/>
      <c r="OWA39" s="17"/>
      <c r="OWI39" s="17"/>
      <c r="OWQ39" s="17"/>
      <c r="OWY39" s="17"/>
      <c r="OXG39" s="17"/>
      <c r="OXO39" s="17"/>
      <c r="OXW39" s="17"/>
      <c r="OYE39" s="17"/>
      <c r="OYM39" s="17"/>
      <c r="OYU39" s="17"/>
      <c r="OZC39" s="17"/>
      <c r="OZK39" s="17"/>
      <c r="OZS39" s="17"/>
      <c r="PAA39" s="17"/>
      <c r="PAI39" s="17"/>
      <c r="PAQ39" s="17"/>
      <c r="PAY39" s="17"/>
      <c r="PBG39" s="17"/>
      <c r="PBO39" s="17"/>
      <c r="PBW39" s="17"/>
      <c r="PCE39" s="17"/>
      <c r="PCM39" s="17"/>
      <c r="PCU39" s="17"/>
      <c r="PDC39" s="17"/>
      <c r="PDK39" s="17"/>
      <c r="PDS39" s="17"/>
      <c r="PEA39" s="17"/>
      <c r="PEI39" s="17"/>
      <c r="PEQ39" s="17"/>
      <c r="PEY39" s="17"/>
      <c r="PFG39" s="17"/>
      <c r="PFO39" s="17"/>
      <c r="PFW39" s="17"/>
      <c r="PGE39" s="17"/>
      <c r="PGM39" s="17"/>
      <c r="PGU39" s="17"/>
      <c r="PHC39" s="17"/>
      <c r="PHK39" s="17"/>
      <c r="PHS39" s="17"/>
      <c r="PIA39" s="17"/>
      <c r="PII39" s="17"/>
      <c r="PIQ39" s="17"/>
      <c r="PIY39" s="17"/>
      <c r="PJG39" s="17"/>
      <c r="PJO39" s="17"/>
      <c r="PJW39" s="17"/>
      <c r="PKE39" s="17"/>
      <c r="PKM39" s="17"/>
      <c r="PKU39" s="17"/>
      <c r="PLC39" s="17"/>
      <c r="PLK39" s="17"/>
      <c r="PLS39" s="17"/>
      <c r="PMA39" s="17"/>
      <c r="PMI39" s="17"/>
      <c r="PMQ39" s="17"/>
      <c r="PMY39" s="17"/>
      <c r="PNG39" s="17"/>
      <c r="PNO39" s="17"/>
      <c r="PNW39" s="17"/>
      <c r="POE39" s="17"/>
      <c r="POM39" s="17"/>
      <c r="POU39" s="17"/>
      <c r="PPC39" s="17"/>
      <c r="PPK39" s="17"/>
      <c r="PPS39" s="17"/>
      <c r="PQA39" s="17"/>
      <c r="PQI39" s="17"/>
      <c r="PQQ39" s="17"/>
      <c r="PQY39" s="17"/>
      <c r="PRG39" s="17"/>
      <c r="PRO39" s="17"/>
      <c r="PRW39" s="17"/>
      <c r="PSE39" s="17"/>
      <c r="PSM39" s="17"/>
      <c r="PSU39" s="17"/>
      <c r="PTC39" s="17"/>
      <c r="PTK39" s="17"/>
      <c r="PTS39" s="17"/>
      <c r="PUA39" s="17"/>
      <c r="PUI39" s="17"/>
      <c r="PUQ39" s="17"/>
      <c r="PUY39" s="17"/>
      <c r="PVG39" s="17"/>
      <c r="PVO39" s="17"/>
      <c r="PVW39" s="17"/>
      <c r="PWE39" s="17"/>
      <c r="PWM39" s="17"/>
      <c r="PWU39" s="17"/>
      <c r="PXC39" s="17"/>
      <c r="PXK39" s="17"/>
      <c r="PXS39" s="17"/>
      <c r="PYA39" s="17"/>
      <c r="PYI39" s="17"/>
      <c r="PYQ39" s="17"/>
      <c r="PYY39" s="17"/>
      <c r="PZG39" s="17"/>
      <c r="PZO39" s="17"/>
      <c r="PZW39" s="17"/>
      <c r="QAE39" s="17"/>
      <c r="QAM39" s="17"/>
      <c r="QAU39" s="17"/>
      <c r="QBC39" s="17"/>
      <c r="QBK39" s="17"/>
      <c r="QBS39" s="17"/>
      <c r="QCA39" s="17"/>
      <c r="QCI39" s="17"/>
      <c r="QCQ39" s="17"/>
      <c r="QCY39" s="17"/>
      <c r="QDG39" s="17"/>
      <c r="QDO39" s="17"/>
      <c r="QDW39" s="17"/>
      <c r="QEE39" s="17"/>
      <c r="QEM39" s="17"/>
      <c r="QEU39" s="17"/>
      <c r="QFC39" s="17"/>
      <c r="QFK39" s="17"/>
      <c r="QFS39" s="17"/>
      <c r="QGA39" s="17"/>
      <c r="QGI39" s="17"/>
      <c r="QGQ39" s="17"/>
      <c r="QGY39" s="17"/>
      <c r="QHG39" s="17"/>
      <c r="QHO39" s="17"/>
      <c r="QHW39" s="17"/>
      <c r="QIE39" s="17"/>
      <c r="QIM39" s="17"/>
      <c r="QIU39" s="17"/>
      <c r="QJC39" s="17"/>
      <c r="QJK39" s="17"/>
      <c r="QJS39" s="17"/>
      <c r="QKA39" s="17"/>
      <c r="QKI39" s="17"/>
      <c r="QKQ39" s="17"/>
      <c r="QKY39" s="17"/>
      <c r="QLG39" s="17"/>
      <c r="QLO39" s="17"/>
      <c r="QLW39" s="17"/>
      <c r="QME39" s="17"/>
      <c r="QMM39" s="17"/>
      <c r="QMU39" s="17"/>
      <c r="QNC39" s="17"/>
      <c r="QNK39" s="17"/>
      <c r="QNS39" s="17"/>
      <c r="QOA39" s="17"/>
      <c r="QOI39" s="17"/>
      <c r="QOQ39" s="17"/>
      <c r="QOY39" s="17"/>
      <c r="QPG39" s="17"/>
      <c r="QPO39" s="17"/>
      <c r="QPW39" s="17"/>
      <c r="QQE39" s="17"/>
      <c r="QQM39" s="17"/>
      <c r="QQU39" s="17"/>
      <c r="QRC39" s="17"/>
      <c r="QRK39" s="17"/>
      <c r="QRS39" s="17"/>
      <c r="QSA39" s="17"/>
      <c r="QSI39" s="17"/>
      <c r="QSQ39" s="17"/>
      <c r="QSY39" s="17"/>
      <c r="QTG39" s="17"/>
      <c r="QTO39" s="17"/>
      <c r="QTW39" s="17"/>
      <c r="QUE39" s="17"/>
      <c r="QUM39" s="17"/>
      <c r="QUU39" s="17"/>
      <c r="QVC39" s="17"/>
      <c r="QVK39" s="17"/>
      <c r="QVS39" s="17"/>
      <c r="QWA39" s="17"/>
      <c r="QWI39" s="17"/>
      <c r="QWQ39" s="17"/>
      <c r="QWY39" s="17"/>
      <c r="QXG39" s="17"/>
      <c r="QXO39" s="17"/>
      <c r="QXW39" s="17"/>
      <c r="QYE39" s="17"/>
      <c r="QYM39" s="17"/>
      <c r="QYU39" s="17"/>
      <c r="QZC39" s="17"/>
      <c r="QZK39" s="17"/>
      <c r="QZS39" s="17"/>
      <c r="RAA39" s="17"/>
      <c r="RAI39" s="17"/>
      <c r="RAQ39" s="17"/>
      <c r="RAY39" s="17"/>
      <c r="RBG39" s="17"/>
      <c r="RBO39" s="17"/>
      <c r="RBW39" s="17"/>
      <c r="RCE39" s="17"/>
      <c r="RCM39" s="17"/>
      <c r="RCU39" s="17"/>
      <c r="RDC39" s="17"/>
      <c r="RDK39" s="17"/>
      <c r="RDS39" s="17"/>
      <c r="REA39" s="17"/>
      <c r="REI39" s="17"/>
      <c r="REQ39" s="17"/>
      <c r="REY39" s="17"/>
      <c r="RFG39" s="17"/>
      <c r="RFO39" s="17"/>
      <c r="RFW39" s="17"/>
      <c r="RGE39" s="17"/>
      <c r="RGM39" s="17"/>
      <c r="RGU39" s="17"/>
      <c r="RHC39" s="17"/>
      <c r="RHK39" s="17"/>
      <c r="RHS39" s="17"/>
      <c r="RIA39" s="17"/>
      <c r="RII39" s="17"/>
      <c r="RIQ39" s="17"/>
      <c r="RIY39" s="17"/>
      <c r="RJG39" s="17"/>
      <c r="RJO39" s="17"/>
      <c r="RJW39" s="17"/>
      <c r="RKE39" s="17"/>
      <c r="RKM39" s="17"/>
      <c r="RKU39" s="17"/>
      <c r="RLC39" s="17"/>
      <c r="RLK39" s="17"/>
      <c r="RLS39" s="17"/>
      <c r="RMA39" s="17"/>
      <c r="RMI39" s="17"/>
      <c r="RMQ39" s="17"/>
      <c r="RMY39" s="17"/>
      <c r="RNG39" s="17"/>
      <c r="RNO39" s="17"/>
      <c r="RNW39" s="17"/>
      <c r="ROE39" s="17"/>
      <c r="ROM39" s="17"/>
      <c r="ROU39" s="17"/>
      <c r="RPC39" s="17"/>
      <c r="RPK39" s="17"/>
      <c r="RPS39" s="17"/>
      <c r="RQA39" s="17"/>
      <c r="RQI39" s="17"/>
      <c r="RQQ39" s="17"/>
      <c r="RQY39" s="17"/>
      <c r="RRG39" s="17"/>
      <c r="RRO39" s="17"/>
      <c r="RRW39" s="17"/>
      <c r="RSE39" s="17"/>
      <c r="RSM39" s="17"/>
      <c r="RSU39" s="17"/>
      <c r="RTC39" s="17"/>
      <c r="RTK39" s="17"/>
      <c r="RTS39" s="17"/>
      <c r="RUA39" s="17"/>
      <c r="RUI39" s="17"/>
      <c r="RUQ39" s="17"/>
      <c r="RUY39" s="17"/>
      <c r="RVG39" s="17"/>
      <c r="RVO39" s="17"/>
      <c r="RVW39" s="17"/>
      <c r="RWE39" s="17"/>
      <c r="RWM39" s="17"/>
      <c r="RWU39" s="17"/>
      <c r="RXC39" s="17"/>
      <c r="RXK39" s="17"/>
      <c r="RXS39" s="17"/>
      <c r="RYA39" s="17"/>
      <c r="RYI39" s="17"/>
      <c r="RYQ39" s="17"/>
      <c r="RYY39" s="17"/>
      <c r="RZG39" s="17"/>
      <c r="RZO39" s="17"/>
      <c r="RZW39" s="17"/>
      <c r="SAE39" s="17"/>
      <c r="SAM39" s="17"/>
      <c r="SAU39" s="17"/>
      <c r="SBC39" s="17"/>
      <c r="SBK39" s="17"/>
      <c r="SBS39" s="17"/>
      <c r="SCA39" s="17"/>
      <c r="SCI39" s="17"/>
      <c r="SCQ39" s="17"/>
      <c r="SCY39" s="17"/>
      <c r="SDG39" s="17"/>
      <c r="SDO39" s="17"/>
      <c r="SDW39" s="17"/>
      <c r="SEE39" s="17"/>
      <c r="SEM39" s="17"/>
      <c r="SEU39" s="17"/>
      <c r="SFC39" s="17"/>
      <c r="SFK39" s="17"/>
      <c r="SFS39" s="17"/>
      <c r="SGA39" s="17"/>
      <c r="SGI39" s="17"/>
      <c r="SGQ39" s="17"/>
      <c r="SGY39" s="17"/>
      <c r="SHG39" s="17"/>
      <c r="SHO39" s="17"/>
      <c r="SHW39" s="17"/>
      <c r="SIE39" s="17"/>
      <c r="SIM39" s="17"/>
      <c r="SIU39" s="17"/>
      <c r="SJC39" s="17"/>
      <c r="SJK39" s="17"/>
      <c r="SJS39" s="17"/>
      <c r="SKA39" s="17"/>
      <c r="SKI39" s="17"/>
      <c r="SKQ39" s="17"/>
      <c r="SKY39" s="17"/>
      <c r="SLG39" s="17"/>
      <c r="SLO39" s="17"/>
      <c r="SLW39" s="17"/>
      <c r="SME39" s="17"/>
      <c r="SMM39" s="17"/>
      <c r="SMU39" s="17"/>
      <c r="SNC39" s="17"/>
      <c r="SNK39" s="17"/>
      <c r="SNS39" s="17"/>
      <c r="SOA39" s="17"/>
      <c r="SOI39" s="17"/>
      <c r="SOQ39" s="17"/>
      <c r="SOY39" s="17"/>
      <c r="SPG39" s="17"/>
      <c r="SPO39" s="17"/>
      <c r="SPW39" s="17"/>
      <c r="SQE39" s="17"/>
      <c r="SQM39" s="17"/>
      <c r="SQU39" s="17"/>
      <c r="SRC39" s="17"/>
      <c r="SRK39" s="17"/>
      <c r="SRS39" s="17"/>
      <c r="SSA39" s="17"/>
      <c r="SSI39" s="17"/>
      <c r="SSQ39" s="17"/>
      <c r="SSY39" s="17"/>
      <c r="STG39" s="17"/>
      <c r="STO39" s="17"/>
      <c r="STW39" s="17"/>
      <c r="SUE39" s="17"/>
      <c r="SUM39" s="17"/>
      <c r="SUU39" s="17"/>
      <c r="SVC39" s="17"/>
      <c r="SVK39" s="17"/>
      <c r="SVS39" s="17"/>
      <c r="SWA39" s="17"/>
      <c r="SWI39" s="17"/>
      <c r="SWQ39" s="17"/>
      <c r="SWY39" s="17"/>
      <c r="SXG39" s="17"/>
      <c r="SXO39" s="17"/>
      <c r="SXW39" s="17"/>
      <c r="SYE39" s="17"/>
      <c r="SYM39" s="17"/>
      <c r="SYU39" s="17"/>
      <c r="SZC39" s="17"/>
      <c r="SZK39" s="17"/>
      <c r="SZS39" s="17"/>
      <c r="TAA39" s="17"/>
      <c r="TAI39" s="17"/>
      <c r="TAQ39" s="17"/>
      <c r="TAY39" s="17"/>
      <c r="TBG39" s="17"/>
      <c r="TBO39" s="17"/>
      <c r="TBW39" s="17"/>
      <c r="TCE39" s="17"/>
      <c r="TCM39" s="17"/>
      <c r="TCU39" s="17"/>
      <c r="TDC39" s="17"/>
      <c r="TDK39" s="17"/>
      <c r="TDS39" s="17"/>
      <c r="TEA39" s="17"/>
      <c r="TEI39" s="17"/>
      <c r="TEQ39" s="17"/>
      <c r="TEY39" s="17"/>
      <c r="TFG39" s="17"/>
      <c r="TFO39" s="17"/>
      <c r="TFW39" s="17"/>
      <c r="TGE39" s="17"/>
      <c r="TGM39" s="17"/>
      <c r="TGU39" s="17"/>
      <c r="THC39" s="17"/>
      <c r="THK39" s="17"/>
      <c r="THS39" s="17"/>
      <c r="TIA39" s="17"/>
      <c r="TII39" s="17"/>
      <c r="TIQ39" s="17"/>
      <c r="TIY39" s="17"/>
      <c r="TJG39" s="17"/>
      <c r="TJO39" s="17"/>
      <c r="TJW39" s="17"/>
      <c r="TKE39" s="17"/>
      <c r="TKM39" s="17"/>
      <c r="TKU39" s="17"/>
      <c r="TLC39" s="17"/>
      <c r="TLK39" s="17"/>
      <c r="TLS39" s="17"/>
      <c r="TMA39" s="17"/>
      <c r="TMI39" s="17"/>
      <c r="TMQ39" s="17"/>
      <c r="TMY39" s="17"/>
      <c r="TNG39" s="17"/>
      <c r="TNO39" s="17"/>
      <c r="TNW39" s="17"/>
      <c r="TOE39" s="17"/>
      <c r="TOM39" s="17"/>
      <c r="TOU39" s="17"/>
      <c r="TPC39" s="17"/>
      <c r="TPK39" s="17"/>
      <c r="TPS39" s="17"/>
      <c r="TQA39" s="17"/>
      <c r="TQI39" s="17"/>
      <c r="TQQ39" s="17"/>
      <c r="TQY39" s="17"/>
      <c r="TRG39" s="17"/>
      <c r="TRO39" s="17"/>
      <c r="TRW39" s="17"/>
      <c r="TSE39" s="17"/>
      <c r="TSM39" s="17"/>
      <c r="TSU39" s="17"/>
      <c r="TTC39" s="17"/>
      <c r="TTK39" s="17"/>
      <c r="TTS39" s="17"/>
      <c r="TUA39" s="17"/>
      <c r="TUI39" s="17"/>
      <c r="TUQ39" s="17"/>
      <c r="TUY39" s="17"/>
      <c r="TVG39" s="17"/>
      <c r="TVO39" s="17"/>
      <c r="TVW39" s="17"/>
      <c r="TWE39" s="17"/>
      <c r="TWM39" s="17"/>
      <c r="TWU39" s="17"/>
      <c r="TXC39" s="17"/>
      <c r="TXK39" s="17"/>
      <c r="TXS39" s="17"/>
      <c r="TYA39" s="17"/>
      <c r="TYI39" s="17"/>
      <c r="TYQ39" s="17"/>
      <c r="TYY39" s="17"/>
      <c r="TZG39" s="17"/>
      <c r="TZO39" s="17"/>
      <c r="TZW39" s="17"/>
      <c r="UAE39" s="17"/>
      <c r="UAM39" s="17"/>
      <c r="UAU39" s="17"/>
      <c r="UBC39" s="17"/>
      <c r="UBK39" s="17"/>
      <c r="UBS39" s="17"/>
      <c r="UCA39" s="17"/>
      <c r="UCI39" s="17"/>
      <c r="UCQ39" s="17"/>
      <c r="UCY39" s="17"/>
      <c r="UDG39" s="17"/>
      <c r="UDO39" s="17"/>
      <c r="UDW39" s="17"/>
      <c r="UEE39" s="17"/>
      <c r="UEM39" s="17"/>
      <c r="UEU39" s="17"/>
      <c r="UFC39" s="17"/>
      <c r="UFK39" s="17"/>
      <c r="UFS39" s="17"/>
      <c r="UGA39" s="17"/>
      <c r="UGI39" s="17"/>
      <c r="UGQ39" s="17"/>
      <c r="UGY39" s="17"/>
      <c r="UHG39" s="17"/>
      <c r="UHO39" s="17"/>
      <c r="UHW39" s="17"/>
      <c r="UIE39" s="17"/>
      <c r="UIM39" s="17"/>
      <c r="UIU39" s="17"/>
      <c r="UJC39" s="17"/>
      <c r="UJK39" s="17"/>
      <c r="UJS39" s="17"/>
      <c r="UKA39" s="17"/>
      <c r="UKI39" s="17"/>
      <c r="UKQ39" s="17"/>
      <c r="UKY39" s="17"/>
      <c r="ULG39" s="17"/>
      <c r="ULO39" s="17"/>
      <c r="ULW39" s="17"/>
      <c r="UME39" s="17"/>
      <c r="UMM39" s="17"/>
      <c r="UMU39" s="17"/>
      <c r="UNC39" s="17"/>
      <c r="UNK39" s="17"/>
      <c r="UNS39" s="17"/>
      <c r="UOA39" s="17"/>
      <c r="UOI39" s="17"/>
      <c r="UOQ39" s="17"/>
      <c r="UOY39" s="17"/>
      <c r="UPG39" s="17"/>
      <c r="UPO39" s="17"/>
      <c r="UPW39" s="17"/>
      <c r="UQE39" s="17"/>
      <c r="UQM39" s="17"/>
      <c r="UQU39" s="17"/>
      <c r="URC39" s="17"/>
      <c r="URK39" s="17"/>
      <c r="URS39" s="17"/>
      <c r="USA39" s="17"/>
      <c r="USI39" s="17"/>
      <c r="USQ39" s="17"/>
      <c r="USY39" s="17"/>
      <c r="UTG39" s="17"/>
      <c r="UTO39" s="17"/>
      <c r="UTW39" s="17"/>
      <c r="UUE39" s="17"/>
      <c r="UUM39" s="17"/>
      <c r="UUU39" s="17"/>
      <c r="UVC39" s="17"/>
      <c r="UVK39" s="17"/>
      <c r="UVS39" s="17"/>
      <c r="UWA39" s="17"/>
      <c r="UWI39" s="17"/>
      <c r="UWQ39" s="17"/>
      <c r="UWY39" s="17"/>
      <c r="UXG39" s="17"/>
      <c r="UXO39" s="17"/>
      <c r="UXW39" s="17"/>
      <c r="UYE39" s="17"/>
      <c r="UYM39" s="17"/>
      <c r="UYU39" s="17"/>
      <c r="UZC39" s="17"/>
      <c r="UZK39" s="17"/>
      <c r="UZS39" s="17"/>
      <c r="VAA39" s="17"/>
      <c r="VAI39" s="17"/>
      <c r="VAQ39" s="17"/>
      <c r="VAY39" s="17"/>
      <c r="VBG39" s="17"/>
      <c r="VBO39" s="17"/>
      <c r="VBW39" s="17"/>
      <c r="VCE39" s="17"/>
      <c r="VCM39" s="17"/>
      <c r="VCU39" s="17"/>
      <c r="VDC39" s="17"/>
      <c r="VDK39" s="17"/>
      <c r="VDS39" s="17"/>
      <c r="VEA39" s="17"/>
      <c r="VEI39" s="17"/>
      <c r="VEQ39" s="17"/>
      <c r="VEY39" s="17"/>
      <c r="VFG39" s="17"/>
      <c r="VFO39" s="17"/>
      <c r="VFW39" s="17"/>
      <c r="VGE39" s="17"/>
      <c r="VGM39" s="17"/>
      <c r="VGU39" s="17"/>
      <c r="VHC39" s="17"/>
      <c r="VHK39" s="17"/>
      <c r="VHS39" s="17"/>
      <c r="VIA39" s="17"/>
      <c r="VII39" s="17"/>
      <c r="VIQ39" s="17"/>
      <c r="VIY39" s="17"/>
      <c r="VJG39" s="17"/>
      <c r="VJO39" s="17"/>
      <c r="VJW39" s="17"/>
      <c r="VKE39" s="17"/>
      <c r="VKM39" s="17"/>
      <c r="VKU39" s="17"/>
      <c r="VLC39" s="17"/>
      <c r="VLK39" s="17"/>
      <c r="VLS39" s="17"/>
      <c r="VMA39" s="17"/>
      <c r="VMI39" s="17"/>
      <c r="VMQ39" s="17"/>
      <c r="VMY39" s="17"/>
      <c r="VNG39" s="17"/>
      <c r="VNO39" s="17"/>
      <c r="VNW39" s="17"/>
      <c r="VOE39" s="17"/>
      <c r="VOM39" s="17"/>
      <c r="VOU39" s="17"/>
      <c r="VPC39" s="17"/>
      <c r="VPK39" s="17"/>
      <c r="VPS39" s="17"/>
      <c r="VQA39" s="17"/>
      <c r="VQI39" s="17"/>
      <c r="VQQ39" s="17"/>
      <c r="VQY39" s="17"/>
      <c r="VRG39" s="17"/>
      <c r="VRO39" s="17"/>
      <c r="VRW39" s="17"/>
      <c r="VSE39" s="17"/>
      <c r="VSM39" s="17"/>
      <c r="VSU39" s="17"/>
      <c r="VTC39" s="17"/>
      <c r="VTK39" s="17"/>
      <c r="VTS39" s="17"/>
      <c r="VUA39" s="17"/>
      <c r="VUI39" s="17"/>
      <c r="VUQ39" s="17"/>
      <c r="VUY39" s="17"/>
      <c r="VVG39" s="17"/>
      <c r="VVO39" s="17"/>
      <c r="VVW39" s="17"/>
      <c r="VWE39" s="17"/>
      <c r="VWM39" s="17"/>
      <c r="VWU39" s="17"/>
      <c r="VXC39" s="17"/>
      <c r="VXK39" s="17"/>
      <c r="VXS39" s="17"/>
      <c r="VYA39" s="17"/>
      <c r="VYI39" s="17"/>
      <c r="VYQ39" s="17"/>
      <c r="VYY39" s="17"/>
      <c r="VZG39" s="17"/>
      <c r="VZO39" s="17"/>
      <c r="VZW39" s="17"/>
      <c r="WAE39" s="17"/>
      <c r="WAM39" s="17"/>
      <c r="WAU39" s="17"/>
      <c r="WBC39" s="17"/>
      <c r="WBK39" s="17"/>
      <c r="WBS39" s="17"/>
      <c r="WCA39" s="17"/>
      <c r="WCI39" s="17"/>
      <c r="WCQ39" s="17"/>
      <c r="WCY39" s="17"/>
      <c r="WDG39" s="17"/>
      <c r="WDO39" s="17"/>
      <c r="WDW39" s="17"/>
      <c r="WEE39" s="17"/>
      <c r="WEM39" s="17"/>
      <c r="WEU39" s="17"/>
      <c r="WFC39" s="17"/>
      <c r="WFK39" s="17"/>
      <c r="WFS39" s="17"/>
      <c r="WGA39" s="17"/>
      <c r="WGI39" s="17"/>
      <c r="WGQ39" s="17"/>
      <c r="WGY39" s="17"/>
      <c r="WHG39" s="17"/>
      <c r="WHO39" s="17"/>
      <c r="WHW39" s="17"/>
      <c r="WIE39" s="17"/>
      <c r="WIM39" s="17"/>
      <c r="WIU39" s="17"/>
      <c r="WJC39" s="17"/>
      <c r="WJK39" s="17"/>
      <c r="WJS39" s="17"/>
      <c r="WKA39" s="17"/>
      <c r="WKI39" s="17"/>
      <c r="WKQ39" s="17"/>
      <c r="WKY39" s="17"/>
      <c r="WLG39" s="17"/>
      <c r="WLO39" s="17"/>
      <c r="WLW39" s="17"/>
      <c r="WME39" s="17"/>
      <c r="WMM39" s="17"/>
      <c r="WMU39" s="17"/>
      <c r="WNC39" s="17"/>
      <c r="WNK39" s="17"/>
      <c r="WNS39" s="17"/>
      <c r="WOA39" s="17"/>
      <c r="WOI39" s="17"/>
      <c r="WOQ39" s="17"/>
      <c r="WOY39" s="17"/>
      <c r="WPG39" s="17"/>
      <c r="WPO39" s="17"/>
      <c r="WPW39" s="17"/>
      <c r="WQE39" s="17"/>
      <c r="WQM39" s="17"/>
      <c r="WQU39" s="17"/>
      <c r="WRC39" s="17"/>
      <c r="WRK39" s="17"/>
      <c r="WRS39" s="17"/>
      <c r="WSA39" s="17"/>
      <c r="WSI39" s="17"/>
      <c r="WSQ39" s="17"/>
      <c r="WSY39" s="17"/>
      <c r="WTG39" s="17"/>
      <c r="WTO39" s="17"/>
      <c r="WTW39" s="17"/>
      <c r="WUE39" s="17"/>
      <c r="WUM39" s="17"/>
      <c r="WUU39" s="17"/>
      <c r="WVC39" s="17"/>
      <c r="WVK39" s="17"/>
      <c r="WVS39" s="17"/>
      <c r="WWA39" s="17"/>
      <c r="WWI39" s="17"/>
      <c r="WWQ39" s="17"/>
      <c r="WWY39" s="17"/>
      <c r="WXG39" s="17"/>
      <c r="WXO39" s="17"/>
      <c r="WXW39" s="17"/>
      <c r="WYE39" s="17"/>
      <c r="WYM39" s="17"/>
      <c r="WYU39" s="17"/>
      <c r="WZC39" s="17"/>
      <c r="WZK39" s="17"/>
      <c r="WZS39" s="17"/>
      <c r="XAA39" s="17"/>
      <c r="XAI39" s="17"/>
      <c r="XAQ39" s="17"/>
      <c r="XAY39" s="17"/>
      <c r="XBG39" s="17"/>
      <c r="XBO39" s="17"/>
      <c r="XBW39" s="17"/>
      <c r="XCE39" s="17"/>
      <c r="XCM39" s="17"/>
      <c r="XCU39" s="17"/>
      <c r="XDC39" s="17"/>
      <c r="XDK39" s="17"/>
      <c r="XDS39" s="17"/>
      <c r="XEA39" s="17"/>
      <c r="XEI39" s="17"/>
      <c r="XEQ39" s="17"/>
      <c r="XEY39" s="17"/>
    </row>
    <row r="40" spans="1:1019 1027:2043 2051:3067 3075:4091 4099:5115 5123:6139 6147:7163 7171:8187 8195:9211 9219:10235 10243:11259 11267:12283 12291:13307 13315:14331 14339:15355 15363:16379" ht="47.25" customHeight="1" x14ac:dyDescent="0.25">
      <c r="A40" s="78" t="s">
        <v>579</v>
      </c>
      <c r="B40" s="40" t="s">
        <v>568</v>
      </c>
      <c r="C40" s="16" t="s">
        <v>569</v>
      </c>
      <c r="D40" s="19" t="s">
        <v>570</v>
      </c>
      <c r="E40" s="34" t="s">
        <v>16</v>
      </c>
      <c r="F40" s="19" t="s">
        <v>571</v>
      </c>
      <c r="G40" s="40" t="s">
        <v>151</v>
      </c>
      <c r="H40" s="40" t="s">
        <v>568</v>
      </c>
      <c r="I40" s="78" t="s">
        <v>575</v>
      </c>
      <c r="J40" s="133">
        <v>368893.91</v>
      </c>
      <c r="K40" s="133">
        <v>92200.23</v>
      </c>
      <c r="L40" s="133">
        <v>461004.89</v>
      </c>
      <c r="M40" s="134" t="s">
        <v>109</v>
      </c>
      <c r="N40" s="35" t="s">
        <v>1010</v>
      </c>
      <c r="O40" s="133">
        <v>461004.89</v>
      </c>
      <c r="S40" s="17"/>
      <c r="AA40" s="17"/>
      <c r="AI40" s="17"/>
      <c r="AQ40" s="17"/>
      <c r="AY40" s="17"/>
      <c r="BG40" s="17"/>
      <c r="BO40" s="17"/>
      <c r="BW40" s="17"/>
      <c r="CE40" s="17"/>
      <c r="CM40" s="17"/>
      <c r="CU40" s="17"/>
      <c r="DC40" s="17"/>
      <c r="DK40" s="17"/>
      <c r="DS40" s="17"/>
      <c r="EA40" s="17"/>
      <c r="EI40" s="17"/>
      <c r="EQ40" s="17"/>
      <c r="EY40" s="17"/>
      <c r="FG40" s="17"/>
      <c r="FO40" s="17"/>
      <c r="FW40" s="17"/>
      <c r="GE40" s="17"/>
      <c r="GM40" s="17"/>
      <c r="GU40" s="17"/>
      <c r="HC40" s="17"/>
      <c r="HK40" s="17"/>
      <c r="HS40" s="17"/>
      <c r="IA40" s="17"/>
      <c r="II40" s="17"/>
      <c r="IQ40" s="17"/>
      <c r="IY40" s="17"/>
      <c r="JG40" s="17"/>
      <c r="JO40" s="17"/>
      <c r="JW40" s="17"/>
      <c r="KE40" s="17"/>
      <c r="KM40" s="17"/>
      <c r="KU40" s="17"/>
      <c r="LC40" s="17"/>
      <c r="LK40" s="17"/>
      <c r="LS40" s="17"/>
      <c r="MA40" s="17"/>
      <c r="MI40" s="17"/>
      <c r="MQ40" s="17"/>
      <c r="MY40" s="17"/>
      <c r="NG40" s="17"/>
      <c r="NO40" s="17"/>
      <c r="NW40" s="17"/>
      <c r="OE40" s="17"/>
      <c r="OM40" s="17"/>
      <c r="OU40" s="17"/>
      <c r="PC40" s="17"/>
      <c r="PK40" s="17"/>
      <c r="PS40" s="17"/>
      <c r="QA40" s="17"/>
      <c r="QI40" s="17"/>
      <c r="QQ40" s="17"/>
      <c r="QY40" s="17"/>
      <c r="RG40" s="17"/>
      <c r="RO40" s="17"/>
      <c r="RW40" s="17"/>
      <c r="SE40" s="17"/>
      <c r="SM40" s="17"/>
      <c r="SU40" s="17"/>
      <c r="TC40" s="17"/>
      <c r="TK40" s="17"/>
      <c r="TS40" s="17"/>
      <c r="UA40" s="17"/>
      <c r="UI40" s="17"/>
      <c r="UQ40" s="17"/>
      <c r="UY40" s="17"/>
      <c r="VG40" s="17"/>
      <c r="VO40" s="17"/>
      <c r="VW40" s="17"/>
      <c r="WE40" s="17"/>
      <c r="WM40" s="17"/>
      <c r="WU40" s="17"/>
      <c r="XC40" s="17"/>
      <c r="XK40" s="17"/>
      <c r="XS40" s="17"/>
      <c r="YA40" s="17"/>
      <c r="YI40" s="17"/>
      <c r="YQ40" s="17"/>
      <c r="YY40" s="17"/>
      <c r="ZG40" s="17"/>
      <c r="ZO40" s="17"/>
      <c r="ZW40" s="17"/>
      <c r="AAE40" s="17"/>
      <c r="AAM40" s="17"/>
      <c r="AAU40" s="17"/>
      <c r="ABC40" s="17"/>
      <c r="ABK40" s="17"/>
      <c r="ABS40" s="17"/>
      <c r="ACA40" s="17"/>
      <c r="ACI40" s="17"/>
      <c r="ACQ40" s="17"/>
      <c r="ACY40" s="17"/>
      <c r="ADG40" s="17"/>
      <c r="ADO40" s="17"/>
      <c r="ADW40" s="17"/>
      <c r="AEE40" s="17"/>
      <c r="AEM40" s="17"/>
      <c r="AEU40" s="17"/>
      <c r="AFC40" s="17"/>
      <c r="AFK40" s="17"/>
      <c r="AFS40" s="17"/>
      <c r="AGA40" s="17"/>
      <c r="AGI40" s="17"/>
      <c r="AGQ40" s="17"/>
      <c r="AGY40" s="17"/>
      <c r="AHG40" s="17"/>
      <c r="AHO40" s="17"/>
      <c r="AHW40" s="17"/>
      <c r="AIE40" s="17"/>
      <c r="AIM40" s="17"/>
      <c r="AIU40" s="17"/>
      <c r="AJC40" s="17"/>
      <c r="AJK40" s="17"/>
      <c r="AJS40" s="17"/>
      <c r="AKA40" s="17"/>
      <c r="AKI40" s="17"/>
      <c r="AKQ40" s="17"/>
      <c r="AKY40" s="17"/>
      <c r="ALG40" s="17"/>
      <c r="ALO40" s="17"/>
      <c r="ALW40" s="17"/>
      <c r="AME40" s="17"/>
      <c r="AMM40" s="17"/>
      <c r="AMU40" s="17"/>
      <c r="ANC40" s="17"/>
      <c r="ANK40" s="17"/>
      <c r="ANS40" s="17"/>
      <c r="AOA40" s="17"/>
      <c r="AOI40" s="17"/>
      <c r="AOQ40" s="17"/>
      <c r="AOY40" s="17"/>
      <c r="APG40" s="17"/>
      <c r="APO40" s="17"/>
      <c r="APW40" s="17"/>
      <c r="AQE40" s="17"/>
      <c r="AQM40" s="17"/>
      <c r="AQU40" s="17"/>
      <c r="ARC40" s="17"/>
      <c r="ARK40" s="17"/>
      <c r="ARS40" s="17"/>
      <c r="ASA40" s="17"/>
      <c r="ASI40" s="17"/>
      <c r="ASQ40" s="17"/>
      <c r="ASY40" s="17"/>
      <c r="ATG40" s="17"/>
      <c r="ATO40" s="17"/>
      <c r="ATW40" s="17"/>
      <c r="AUE40" s="17"/>
      <c r="AUM40" s="17"/>
      <c r="AUU40" s="17"/>
      <c r="AVC40" s="17"/>
      <c r="AVK40" s="17"/>
      <c r="AVS40" s="17"/>
      <c r="AWA40" s="17"/>
      <c r="AWI40" s="17"/>
      <c r="AWQ40" s="17"/>
      <c r="AWY40" s="17"/>
      <c r="AXG40" s="17"/>
      <c r="AXO40" s="17"/>
      <c r="AXW40" s="17"/>
      <c r="AYE40" s="17"/>
      <c r="AYM40" s="17"/>
      <c r="AYU40" s="17"/>
      <c r="AZC40" s="17"/>
      <c r="AZK40" s="17"/>
      <c r="AZS40" s="17"/>
      <c r="BAA40" s="17"/>
      <c r="BAI40" s="17"/>
      <c r="BAQ40" s="17"/>
      <c r="BAY40" s="17"/>
      <c r="BBG40" s="17"/>
      <c r="BBO40" s="17"/>
      <c r="BBW40" s="17"/>
      <c r="BCE40" s="17"/>
      <c r="BCM40" s="17"/>
      <c r="BCU40" s="17"/>
      <c r="BDC40" s="17"/>
      <c r="BDK40" s="17"/>
      <c r="BDS40" s="17"/>
      <c r="BEA40" s="17"/>
      <c r="BEI40" s="17"/>
      <c r="BEQ40" s="17"/>
      <c r="BEY40" s="17"/>
      <c r="BFG40" s="17"/>
      <c r="BFO40" s="17"/>
      <c r="BFW40" s="17"/>
      <c r="BGE40" s="17"/>
      <c r="BGM40" s="17"/>
      <c r="BGU40" s="17"/>
      <c r="BHC40" s="17"/>
      <c r="BHK40" s="17"/>
      <c r="BHS40" s="17"/>
      <c r="BIA40" s="17"/>
      <c r="BII40" s="17"/>
      <c r="BIQ40" s="17"/>
      <c r="BIY40" s="17"/>
      <c r="BJG40" s="17"/>
      <c r="BJO40" s="17"/>
      <c r="BJW40" s="17"/>
      <c r="BKE40" s="17"/>
      <c r="BKM40" s="17"/>
      <c r="BKU40" s="17"/>
      <c r="BLC40" s="17"/>
      <c r="BLK40" s="17"/>
      <c r="BLS40" s="17"/>
      <c r="BMA40" s="17"/>
      <c r="BMI40" s="17"/>
      <c r="BMQ40" s="17"/>
      <c r="BMY40" s="17"/>
      <c r="BNG40" s="17"/>
      <c r="BNO40" s="17"/>
      <c r="BNW40" s="17"/>
      <c r="BOE40" s="17"/>
      <c r="BOM40" s="17"/>
      <c r="BOU40" s="17"/>
      <c r="BPC40" s="17"/>
      <c r="BPK40" s="17"/>
      <c r="BPS40" s="17"/>
      <c r="BQA40" s="17"/>
      <c r="BQI40" s="17"/>
      <c r="BQQ40" s="17"/>
      <c r="BQY40" s="17"/>
      <c r="BRG40" s="17"/>
      <c r="BRO40" s="17"/>
      <c r="BRW40" s="17"/>
      <c r="BSE40" s="17"/>
      <c r="BSM40" s="17"/>
      <c r="BSU40" s="17"/>
      <c r="BTC40" s="17"/>
      <c r="BTK40" s="17"/>
      <c r="BTS40" s="17"/>
      <c r="BUA40" s="17"/>
      <c r="BUI40" s="17"/>
      <c r="BUQ40" s="17"/>
      <c r="BUY40" s="17"/>
      <c r="BVG40" s="17"/>
      <c r="BVO40" s="17"/>
      <c r="BVW40" s="17"/>
      <c r="BWE40" s="17"/>
      <c r="BWM40" s="17"/>
      <c r="BWU40" s="17"/>
      <c r="BXC40" s="17"/>
      <c r="BXK40" s="17"/>
      <c r="BXS40" s="17"/>
      <c r="BYA40" s="17"/>
      <c r="BYI40" s="17"/>
      <c r="BYQ40" s="17"/>
      <c r="BYY40" s="17"/>
      <c r="BZG40" s="17"/>
      <c r="BZO40" s="17"/>
      <c r="BZW40" s="17"/>
      <c r="CAE40" s="17"/>
      <c r="CAM40" s="17"/>
      <c r="CAU40" s="17"/>
      <c r="CBC40" s="17"/>
      <c r="CBK40" s="17"/>
      <c r="CBS40" s="17"/>
      <c r="CCA40" s="17"/>
      <c r="CCI40" s="17"/>
      <c r="CCQ40" s="17"/>
      <c r="CCY40" s="17"/>
      <c r="CDG40" s="17"/>
      <c r="CDO40" s="17"/>
      <c r="CDW40" s="17"/>
      <c r="CEE40" s="17"/>
      <c r="CEM40" s="17"/>
      <c r="CEU40" s="17"/>
      <c r="CFC40" s="17"/>
      <c r="CFK40" s="17"/>
      <c r="CFS40" s="17"/>
      <c r="CGA40" s="17"/>
      <c r="CGI40" s="17"/>
      <c r="CGQ40" s="17"/>
      <c r="CGY40" s="17"/>
      <c r="CHG40" s="17"/>
      <c r="CHO40" s="17"/>
      <c r="CHW40" s="17"/>
      <c r="CIE40" s="17"/>
      <c r="CIM40" s="17"/>
      <c r="CIU40" s="17"/>
      <c r="CJC40" s="17"/>
      <c r="CJK40" s="17"/>
      <c r="CJS40" s="17"/>
      <c r="CKA40" s="17"/>
      <c r="CKI40" s="17"/>
      <c r="CKQ40" s="17"/>
      <c r="CKY40" s="17"/>
      <c r="CLG40" s="17"/>
      <c r="CLO40" s="17"/>
      <c r="CLW40" s="17"/>
      <c r="CME40" s="17"/>
      <c r="CMM40" s="17"/>
      <c r="CMU40" s="17"/>
      <c r="CNC40" s="17"/>
      <c r="CNK40" s="17"/>
      <c r="CNS40" s="17"/>
      <c r="COA40" s="17"/>
      <c r="COI40" s="17"/>
      <c r="COQ40" s="17"/>
      <c r="COY40" s="17"/>
      <c r="CPG40" s="17"/>
      <c r="CPO40" s="17"/>
      <c r="CPW40" s="17"/>
      <c r="CQE40" s="17"/>
      <c r="CQM40" s="17"/>
      <c r="CQU40" s="17"/>
      <c r="CRC40" s="17"/>
      <c r="CRK40" s="17"/>
      <c r="CRS40" s="17"/>
      <c r="CSA40" s="17"/>
      <c r="CSI40" s="17"/>
      <c r="CSQ40" s="17"/>
      <c r="CSY40" s="17"/>
      <c r="CTG40" s="17"/>
      <c r="CTO40" s="17"/>
      <c r="CTW40" s="17"/>
      <c r="CUE40" s="17"/>
      <c r="CUM40" s="17"/>
      <c r="CUU40" s="17"/>
      <c r="CVC40" s="17"/>
      <c r="CVK40" s="17"/>
      <c r="CVS40" s="17"/>
      <c r="CWA40" s="17"/>
      <c r="CWI40" s="17"/>
      <c r="CWQ40" s="17"/>
      <c r="CWY40" s="17"/>
      <c r="CXG40" s="17"/>
      <c r="CXO40" s="17"/>
      <c r="CXW40" s="17"/>
      <c r="CYE40" s="17"/>
      <c r="CYM40" s="17"/>
      <c r="CYU40" s="17"/>
      <c r="CZC40" s="17"/>
      <c r="CZK40" s="17"/>
      <c r="CZS40" s="17"/>
      <c r="DAA40" s="17"/>
      <c r="DAI40" s="17"/>
      <c r="DAQ40" s="17"/>
      <c r="DAY40" s="17"/>
      <c r="DBG40" s="17"/>
      <c r="DBO40" s="17"/>
      <c r="DBW40" s="17"/>
      <c r="DCE40" s="17"/>
      <c r="DCM40" s="17"/>
      <c r="DCU40" s="17"/>
      <c r="DDC40" s="17"/>
      <c r="DDK40" s="17"/>
      <c r="DDS40" s="17"/>
      <c r="DEA40" s="17"/>
      <c r="DEI40" s="17"/>
      <c r="DEQ40" s="17"/>
      <c r="DEY40" s="17"/>
      <c r="DFG40" s="17"/>
      <c r="DFO40" s="17"/>
      <c r="DFW40" s="17"/>
      <c r="DGE40" s="17"/>
      <c r="DGM40" s="17"/>
      <c r="DGU40" s="17"/>
      <c r="DHC40" s="17"/>
      <c r="DHK40" s="17"/>
      <c r="DHS40" s="17"/>
      <c r="DIA40" s="17"/>
      <c r="DII40" s="17"/>
      <c r="DIQ40" s="17"/>
      <c r="DIY40" s="17"/>
      <c r="DJG40" s="17"/>
      <c r="DJO40" s="17"/>
      <c r="DJW40" s="17"/>
      <c r="DKE40" s="17"/>
      <c r="DKM40" s="17"/>
      <c r="DKU40" s="17"/>
      <c r="DLC40" s="17"/>
      <c r="DLK40" s="17"/>
      <c r="DLS40" s="17"/>
      <c r="DMA40" s="17"/>
      <c r="DMI40" s="17"/>
      <c r="DMQ40" s="17"/>
      <c r="DMY40" s="17"/>
      <c r="DNG40" s="17"/>
      <c r="DNO40" s="17"/>
      <c r="DNW40" s="17"/>
      <c r="DOE40" s="17"/>
      <c r="DOM40" s="17"/>
      <c r="DOU40" s="17"/>
      <c r="DPC40" s="17"/>
      <c r="DPK40" s="17"/>
      <c r="DPS40" s="17"/>
      <c r="DQA40" s="17"/>
      <c r="DQI40" s="17"/>
      <c r="DQQ40" s="17"/>
      <c r="DQY40" s="17"/>
      <c r="DRG40" s="17"/>
      <c r="DRO40" s="17"/>
      <c r="DRW40" s="17"/>
      <c r="DSE40" s="17"/>
      <c r="DSM40" s="17"/>
      <c r="DSU40" s="17"/>
      <c r="DTC40" s="17"/>
      <c r="DTK40" s="17"/>
      <c r="DTS40" s="17"/>
      <c r="DUA40" s="17"/>
      <c r="DUI40" s="17"/>
      <c r="DUQ40" s="17"/>
      <c r="DUY40" s="17"/>
      <c r="DVG40" s="17"/>
      <c r="DVO40" s="17"/>
      <c r="DVW40" s="17"/>
      <c r="DWE40" s="17"/>
      <c r="DWM40" s="17"/>
      <c r="DWU40" s="17"/>
      <c r="DXC40" s="17"/>
      <c r="DXK40" s="17"/>
      <c r="DXS40" s="17"/>
      <c r="DYA40" s="17"/>
      <c r="DYI40" s="17"/>
      <c r="DYQ40" s="17"/>
      <c r="DYY40" s="17"/>
      <c r="DZG40" s="17"/>
      <c r="DZO40" s="17"/>
      <c r="DZW40" s="17"/>
      <c r="EAE40" s="17"/>
      <c r="EAM40" s="17"/>
      <c r="EAU40" s="17"/>
      <c r="EBC40" s="17"/>
      <c r="EBK40" s="17"/>
      <c r="EBS40" s="17"/>
      <c r="ECA40" s="17"/>
      <c r="ECI40" s="17"/>
      <c r="ECQ40" s="17"/>
      <c r="ECY40" s="17"/>
      <c r="EDG40" s="17"/>
      <c r="EDO40" s="17"/>
      <c r="EDW40" s="17"/>
      <c r="EEE40" s="17"/>
      <c r="EEM40" s="17"/>
      <c r="EEU40" s="17"/>
      <c r="EFC40" s="17"/>
      <c r="EFK40" s="17"/>
      <c r="EFS40" s="17"/>
      <c r="EGA40" s="17"/>
      <c r="EGI40" s="17"/>
      <c r="EGQ40" s="17"/>
      <c r="EGY40" s="17"/>
      <c r="EHG40" s="17"/>
      <c r="EHO40" s="17"/>
      <c r="EHW40" s="17"/>
      <c r="EIE40" s="17"/>
      <c r="EIM40" s="17"/>
      <c r="EIU40" s="17"/>
      <c r="EJC40" s="17"/>
      <c r="EJK40" s="17"/>
      <c r="EJS40" s="17"/>
      <c r="EKA40" s="17"/>
      <c r="EKI40" s="17"/>
      <c r="EKQ40" s="17"/>
      <c r="EKY40" s="17"/>
      <c r="ELG40" s="17"/>
      <c r="ELO40" s="17"/>
      <c r="ELW40" s="17"/>
      <c r="EME40" s="17"/>
      <c r="EMM40" s="17"/>
      <c r="EMU40" s="17"/>
      <c r="ENC40" s="17"/>
      <c r="ENK40" s="17"/>
      <c r="ENS40" s="17"/>
      <c r="EOA40" s="17"/>
      <c r="EOI40" s="17"/>
      <c r="EOQ40" s="17"/>
      <c r="EOY40" s="17"/>
      <c r="EPG40" s="17"/>
      <c r="EPO40" s="17"/>
      <c r="EPW40" s="17"/>
      <c r="EQE40" s="17"/>
      <c r="EQM40" s="17"/>
      <c r="EQU40" s="17"/>
      <c r="ERC40" s="17"/>
      <c r="ERK40" s="17"/>
      <c r="ERS40" s="17"/>
      <c r="ESA40" s="17"/>
      <c r="ESI40" s="17"/>
      <c r="ESQ40" s="17"/>
      <c r="ESY40" s="17"/>
      <c r="ETG40" s="17"/>
      <c r="ETO40" s="17"/>
      <c r="ETW40" s="17"/>
      <c r="EUE40" s="17"/>
      <c r="EUM40" s="17"/>
      <c r="EUU40" s="17"/>
      <c r="EVC40" s="17"/>
      <c r="EVK40" s="17"/>
      <c r="EVS40" s="17"/>
      <c r="EWA40" s="17"/>
      <c r="EWI40" s="17"/>
      <c r="EWQ40" s="17"/>
      <c r="EWY40" s="17"/>
      <c r="EXG40" s="17"/>
      <c r="EXO40" s="17"/>
      <c r="EXW40" s="17"/>
      <c r="EYE40" s="17"/>
      <c r="EYM40" s="17"/>
      <c r="EYU40" s="17"/>
      <c r="EZC40" s="17"/>
      <c r="EZK40" s="17"/>
      <c r="EZS40" s="17"/>
      <c r="FAA40" s="17"/>
      <c r="FAI40" s="17"/>
      <c r="FAQ40" s="17"/>
      <c r="FAY40" s="17"/>
      <c r="FBG40" s="17"/>
      <c r="FBO40" s="17"/>
      <c r="FBW40" s="17"/>
      <c r="FCE40" s="17"/>
      <c r="FCM40" s="17"/>
      <c r="FCU40" s="17"/>
      <c r="FDC40" s="17"/>
      <c r="FDK40" s="17"/>
      <c r="FDS40" s="17"/>
      <c r="FEA40" s="17"/>
      <c r="FEI40" s="17"/>
      <c r="FEQ40" s="17"/>
      <c r="FEY40" s="17"/>
      <c r="FFG40" s="17"/>
      <c r="FFO40" s="17"/>
      <c r="FFW40" s="17"/>
      <c r="FGE40" s="17"/>
      <c r="FGM40" s="17"/>
      <c r="FGU40" s="17"/>
      <c r="FHC40" s="17"/>
      <c r="FHK40" s="17"/>
      <c r="FHS40" s="17"/>
      <c r="FIA40" s="17"/>
      <c r="FII40" s="17"/>
      <c r="FIQ40" s="17"/>
      <c r="FIY40" s="17"/>
      <c r="FJG40" s="17"/>
      <c r="FJO40" s="17"/>
      <c r="FJW40" s="17"/>
      <c r="FKE40" s="17"/>
      <c r="FKM40" s="17"/>
      <c r="FKU40" s="17"/>
      <c r="FLC40" s="17"/>
      <c r="FLK40" s="17"/>
      <c r="FLS40" s="17"/>
      <c r="FMA40" s="17"/>
      <c r="FMI40" s="17"/>
      <c r="FMQ40" s="17"/>
      <c r="FMY40" s="17"/>
      <c r="FNG40" s="17"/>
      <c r="FNO40" s="17"/>
      <c r="FNW40" s="17"/>
      <c r="FOE40" s="17"/>
      <c r="FOM40" s="17"/>
      <c r="FOU40" s="17"/>
      <c r="FPC40" s="17"/>
      <c r="FPK40" s="17"/>
      <c r="FPS40" s="17"/>
      <c r="FQA40" s="17"/>
      <c r="FQI40" s="17"/>
      <c r="FQQ40" s="17"/>
      <c r="FQY40" s="17"/>
      <c r="FRG40" s="17"/>
      <c r="FRO40" s="17"/>
      <c r="FRW40" s="17"/>
      <c r="FSE40" s="17"/>
      <c r="FSM40" s="17"/>
      <c r="FSU40" s="17"/>
      <c r="FTC40" s="17"/>
      <c r="FTK40" s="17"/>
      <c r="FTS40" s="17"/>
      <c r="FUA40" s="17"/>
      <c r="FUI40" s="17"/>
      <c r="FUQ40" s="17"/>
      <c r="FUY40" s="17"/>
      <c r="FVG40" s="17"/>
      <c r="FVO40" s="17"/>
      <c r="FVW40" s="17"/>
      <c r="FWE40" s="17"/>
      <c r="FWM40" s="17"/>
      <c r="FWU40" s="17"/>
      <c r="FXC40" s="17"/>
      <c r="FXK40" s="17"/>
      <c r="FXS40" s="17"/>
      <c r="FYA40" s="17"/>
      <c r="FYI40" s="17"/>
      <c r="FYQ40" s="17"/>
      <c r="FYY40" s="17"/>
      <c r="FZG40" s="17"/>
      <c r="FZO40" s="17"/>
      <c r="FZW40" s="17"/>
      <c r="GAE40" s="17"/>
      <c r="GAM40" s="17"/>
      <c r="GAU40" s="17"/>
      <c r="GBC40" s="17"/>
      <c r="GBK40" s="17"/>
      <c r="GBS40" s="17"/>
      <c r="GCA40" s="17"/>
      <c r="GCI40" s="17"/>
      <c r="GCQ40" s="17"/>
      <c r="GCY40" s="17"/>
      <c r="GDG40" s="17"/>
      <c r="GDO40" s="17"/>
      <c r="GDW40" s="17"/>
      <c r="GEE40" s="17"/>
      <c r="GEM40" s="17"/>
      <c r="GEU40" s="17"/>
      <c r="GFC40" s="17"/>
      <c r="GFK40" s="17"/>
      <c r="GFS40" s="17"/>
      <c r="GGA40" s="17"/>
      <c r="GGI40" s="17"/>
      <c r="GGQ40" s="17"/>
      <c r="GGY40" s="17"/>
      <c r="GHG40" s="17"/>
      <c r="GHO40" s="17"/>
      <c r="GHW40" s="17"/>
      <c r="GIE40" s="17"/>
      <c r="GIM40" s="17"/>
      <c r="GIU40" s="17"/>
      <c r="GJC40" s="17"/>
      <c r="GJK40" s="17"/>
      <c r="GJS40" s="17"/>
      <c r="GKA40" s="17"/>
      <c r="GKI40" s="17"/>
      <c r="GKQ40" s="17"/>
      <c r="GKY40" s="17"/>
      <c r="GLG40" s="17"/>
      <c r="GLO40" s="17"/>
      <c r="GLW40" s="17"/>
      <c r="GME40" s="17"/>
      <c r="GMM40" s="17"/>
      <c r="GMU40" s="17"/>
      <c r="GNC40" s="17"/>
      <c r="GNK40" s="17"/>
      <c r="GNS40" s="17"/>
      <c r="GOA40" s="17"/>
      <c r="GOI40" s="17"/>
      <c r="GOQ40" s="17"/>
      <c r="GOY40" s="17"/>
      <c r="GPG40" s="17"/>
      <c r="GPO40" s="17"/>
      <c r="GPW40" s="17"/>
      <c r="GQE40" s="17"/>
      <c r="GQM40" s="17"/>
      <c r="GQU40" s="17"/>
      <c r="GRC40" s="17"/>
      <c r="GRK40" s="17"/>
      <c r="GRS40" s="17"/>
      <c r="GSA40" s="17"/>
      <c r="GSI40" s="17"/>
      <c r="GSQ40" s="17"/>
      <c r="GSY40" s="17"/>
      <c r="GTG40" s="17"/>
      <c r="GTO40" s="17"/>
      <c r="GTW40" s="17"/>
      <c r="GUE40" s="17"/>
      <c r="GUM40" s="17"/>
      <c r="GUU40" s="17"/>
      <c r="GVC40" s="17"/>
      <c r="GVK40" s="17"/>
      <c r="GVS40" s="17"/>
      <c r="GWA40" s="17"/>
      <c r="GWI40" s="17"/>
      <c r="GWQ40" s="17"/>
      <c r="GWY40" s="17"/>
      <c r="GXG40" s="17"/>
      <c r="GXO40" s="17"/>
      <c r="GXW40" s="17"/>
      <c r="GYE40" s="17"/>
      <c r="GYM40" s="17"/>
      <c r="GYU40" s="17"/>
      <c r="GZC40" s="17"/>
      <c r="GZK40" s="17"/>
      <c r="GZS40" s="17"/>
      <c r="HAA40" s="17"/>
      <c r="HAI40" s="17"/>
      <c r="HAQ40" s="17"/>
      <c r="HAY40" s="17"/>
      <c r="HBG40" s="17"/>
      <c r="HBO40" s="17"/>
      <c r="HBW40" s="17"/>
      <c r="HCE40" s="17"/>
      <c r="HCM40" s="17"/>
      <c r="HCU40" s="17"/>
      <c r="HDC40" s="17"/>
      <c r="HDK40" s="17"/>
      <c r="HDS40" s="17"/>
      <c r="HEA40" s="17"/>
      <c r="HEI40" s="17"/>
      <c r="HEQ40" s="17"/>
      <c r="HEY40" s="17"/>
      <c r="HFG40" s="17"/>
      <c r="HFO40" s="17"/>
      <c r="HFW40" s="17"/>
      <c r="HGE40" s="17"/>
      <c r="HGM40" s="17"/>
      <c r="HGU40" s="17"/>
      <c r="HHC40" s="17"/>
      <c r="HHK40" s="17"/>
      <c r="HHS40" s="17"/>
      <c r="HIA40" s="17"/>
      <c r="HII40" s="17"/>
      <c r="HIQ40" s="17"/>
      <c r="HIY40" s="17"/>
      <c r="HJG40" s="17"/>
      <c r="HJO40" s="17"/>
      <c r="HJW40" s="17"/>
      <c r="HKE40" s="17"/>
      <c r="HKM40" s="17"/>
      <c r="HKU40" s="17"/>
      <c r="HLC40" s="17"/>
      <c r="HLK40" s="17"/>
      <c r="HLS40" s="17"/>
      <c r="HMA40" s="17"/>
      <c r="HMI40" s="17"/>
      <c r="HMQ40" s="17"/>
      <c r="HMY40" s="17"/>
      <c r="HNG40" s="17"/>
      <c r="HNO40" s="17"/>
      <c r="HNW40" s="17"/>
      <c r="HOE40" s="17"/>
      <c r="HOM40" s="17"/>
      <c r="HOU40" s="17"/>
      <c r="HPC40" s="17"/>
      <c r="HPK40" s="17"/>
      <c r="HPS40" s="17"/>
      <c r="HQA40" s="17"/>
      <c r="HQI40" s="17"/>
      <c r="HQQ40" s="17"/>
      <c r="HQY40" s="17"/>
      <c r="HRG40" s="17"/>
      <c r="HRO40" s="17"/>
      <c r="HRW40" s="17"/>
      <c r="HSE40" s="17"/>
      <c r="HSM40" s="17"/>
      <c r="HSU40" s="17"/>
      <c r="HTC40" s="17"/>
      <c r="HTK40" s="17"/>
      <c r="HTS40" s="17"/>
      <c r="HUA40" s="17"/>
      <c r="HUI40" s="17"/>
      <c r="HUQ40" s="17"/>
      <c r="HUY40" s="17"/>
      <c r="HVG40" s="17"/>
      <c r="HVO40" s="17"/>
      <c r="HVW40" s="17"/>
      <c r="HWE40" s="17"/>
      <c r="HWM40" s="17"/>
      <c r="HWU40" s="17"/>
      <c r="HXC40" s="17"/>
      <c r="HXK40" s="17"/>
      <c r="HXS40" s="17"/>
      <c r="HYA40" s="17"/>
      <c r="HYI40" s="17"/>
      <c r="HYQ40" s="17"/>
      <c r="HYY40" s="17"/>
      <c r="HZG40" s="17"/>
      <c r="HZO40" s="17"/>
      <c r="HZW40" s="17"/>
      <c r="IAE40" s="17"/>
      <c r="IAM40" s="17"/>
      <c r="IAU40" s="17"/>
      <c r="IBC40" s="17"/>
      <c r="IBK40" s="17"/>
      <c r="IBS40" s="17"/>
      <c r="ICA40" s="17"/>
      <c r="ICI40" s="17"/>
      <c r="ICQ40" s="17"/>
      <c r="ICY40" s="17"/>
      <c r="IDG40" s="17"/>
      <c r="IDO40" s="17"/>
      <c r="IDW40" s="17"/>
      <c r="IEE40" s="17"/>
      <c r="IEM40" s="17"/>
      <c r="IEU40" s="17"/>
      <c r="IFC40" s="17"/>
      <c r="IFK40" s="17"/>
      <c r="IFS40" s="17"/>
      <c r="IGA40" s="17"/>
      <c r="IGI40" s="17"/>
      <c r="IGQ40" s="17"/>
      <c r="IGY40" s="17"/>
      <c r="IHG40" s="17"/>
      <c r="IHO40" s="17"/>
      <c r="IHW40" s="17"/>
      <c r="IIE40" s="17"/>
      <c r="IIM40" s="17"/>
      <c r="IIU40" s="17"/>
      <c r="IJC40" s="17"/>
      <c r="IJK40" s="17"/>
      <c r="IJS40" s="17"/>
      <c r="IKA40" s="17"/>
      <c r="IKI40" s="17"/>
      <c r="IKQ40" s="17"/>
      <c r="IKY40" s="17"/>
      <c r="ILG40" s="17"/>
      <c r="ILO40" s="17"/>
      <c r="ILW40" s="17"/>
      <c r="IME40" s="17"/>
      <c r="IMM40" s="17"/>
      <c r="IMU40" s="17"/>
      <c r="INC40" s="17"/>
      <c r="INK40" s="17"/>
      <c r="INS40" s="17"/>
      <c r="IOA40" s="17"/>
      <c r="IOI40" s="17"/>
      <c r="IOQ40" s="17"/>
      <c r="IOY40" s="17"/>
      <c r="IPG40" s="17"/>
      <c r="IPO40" s="17"/>
      <c r="IPW40" s="17"/>
      <c r="IQE40" s="17"/>
      <c r="IQM40" s="17"/>
      <c r="IQU40" s="17"/>
      <c r="IRC40" s="17"/>
      <c r="IRK40" s="17"/>
      <c r="IRS40" s="17"/>
      <c r="ISA40" s="17"/>
      <c r="ISI40" s="17"/>
      <c r="ISQ40" s="17"/>
      <c r="ISY40" s="17"/>
      <c r="ITG40" s="17"/>
      <c r="ITO40" s="17"/>
      <c r="ITW40" s="17"/>
      <c r="IUE40" s="17"/>
      <c r="IUM40" s="17"/>
      <c r="IUU40" s="17"/>
      <c r="IVC40" s="17"/>
      <c r="IVK40" s="17"/>
      <c r="IVS40" s="17"/>
      <c r="IWA40" s="17"/>
      <c r="IWI40" s="17"/>
      <c r="IWQ40" s="17"/>
      <c r="IWY40" s="17"/>
      <c r="IXG40" s="17"/>
      <c r="IXO40" s="17"/>
      <c r="IXW40" s="17"/>
      <c r="IYE40" s="17"/>
      <c r="IYM40" s="17"/>
      <c r="IYU40" s="17"/>
      <c r="IZC40" s="17"/>
      <c r="IZK40" s="17"/>
      <c r="IZS40" s="17"/>
      <c r="JAA40" s="17"/>
      <c r="JAI40" s="17"/>
      <c r="JAQ40" s="17"/>
      <c r="JAY40" s="17"/>
      <c r="JBG40" s="17"/>
      <c r="JBO40" s="17"/>
      <c r="JBW40" s="17"/>
      <c r="JCE40" s="17"/>
      <c r="JCM40" s="17"/>
      <c r="JCU40" s="17"/>
      <c r="JDC40" s="17"/>
      <c r="JDK40" s="17"/>
      <c r="JDS40" s="17"/>
      <c r="JEA40" s="17"/>
      <c r="JEI40" s="17"/>
      <c r="JEQ40" s="17"/>
      <c r="JEY40" s="17"/>
      <c r="JFG40" s="17"/>
      <c r="JFO40" s="17"/>
      <c r="JFW40" s="17"/>
      <c r="JGE40" s="17"/>
      <c r="JGM40" s="17"/>
      <c r="JGU40" s="17"/>
      <c r="JHC40" s="17"/>
      <c r="JHK40" s="17"/>
      <c r="JHS40" s="17"/>
      <c r="JIA40" s="17"/>
      <c r="JII40" s="17"/>
      <c r="JIQ40" s="17"/>
      <c r="JIY40" s="17"/>
      <c r="JJG40" s="17"/>
      <c r="JJO40" s="17"/>
      <c r="JJW40" s="17"/>
      <c r="JKE40" s="17"/>
      <c r="JKM40" s="17"/>
      <c r="JKU40" s="17"/>
      <c r="JLC40" s="17"/>
      <c r="JLK40" s="17"/>
      <c r="JLS40" s="17"/>
      <c r="JMA40" s="17"/>
      <c r="JMI40" s="17"/>
      <c r="JMQ40" s="17"/>
      <c r="JMY40" s="17"/>
      <c r="JNG40" s="17"/>
      <c r="JNO40" s="17"/>
      <c r="JNW40" s="17"/>
      <c r="JOE40" s="17"/>
      <c r="JOM40" s="17"/>
      <c r="JOU40" s="17"/>
      <c r="JPC40" s="17"/>
      <c r="JPK40" s="17"/>
      <c r="JPS40" s="17"/>
      <c r="JQA40" s="17"/>
      <c r="JQI40" s="17"/>
      <c r="JQQ40" s="17"/>
      <c r="JQY40" s="17"/>
      <c r="JRG40" s="17"/>
      <c r="JRO40" s="17"/>
      <c r="JRW40" s="17"/>
      <c r="JSE40" s="17"/>
      <c r="JSM40" s="17"/>
      <c r="JSU40" s="17"/>
      <c r="JTC40" s="17"/>
      <c r="JTK40" s="17"/>
      <c r="JTS40" s="17"/>
      <c r="JUA40" s="17"/>
      <c r="JUI40" s="17"/>
      <c r="JUQ40" s="17"/>
      <c r="JUY40" s="17"/>
      <c r="JVG40" s="17"/>
      <c r="JVO40" s="17"/>
      <c r="JVW40" s="17"/>
      <c r="JWE40" s="17"/>
      <c r="JWM40" s="17"/>
      <c r="JWU40" s="17"/>
      <c r="JXC40" s="17"/>
      <c r="JXK40" s="17"/>
      <c r="JXS40" s="17"/>
      <c r="JYA40" s="17"/>
      <c r="JYI40" s="17"/>
      <c r="JYQ40" s="17"/>
      <c r="JYY40" s="17"/>
      <c r="JZG40" s="17"/>
      <c r="JZO40" s="17"/>
      <c r="JZW40" s="17"/>
      <c r="KAE40" s="17"/>
      <c r="KAM40" s="17"/>
      <c r="KAU40" s="17"/>
      <c r="KBC40" s="17"/>
      <c r="KBK40" s="17"/>
      <c r="KBS40" s="17"/>
      <c r="KCA40" s="17"/>
      <c r="KCI40" s="17"/>
      <c r="KCQ40" s="17"/>
      <c r="KCY40" s="17"/>
      <c r="KDG40" s="17"/>
      <c r="KDO40" s="17"/>
      <c r="KDW40" s="17"/>
      <c r="KEE40" s="17"/>
      <c r="KEM40" s="17"/>
      <c r="KEU40" s="17"/>
      <c r="KFC40" s="17"/>
      <c r="KFK40" s="17"/>
      <c r="KFS40" s="17"/>
      <c r="KGA40" s="17"/>
      <c r="KGI40" s="17"/>
      <c r="KGQ40" s="17"/>
      <c r="KGY40" s="17"/>
      <c r="KHG40" s="17"/>
      <c r="KHO40" s="17"/>
      <c r="KHW40" s="17"/>
      <c r="KIE40" s="17"/>
      <c r="KIM40" s="17"/>
      <c r="KIU40" s="17"/>
      <c r="KJC40" s="17"/>
      <c r="KJK40" s="17"/>
      <c r="KJS40" s="17"/>
      <c r="KKA40" s="17"/>
      <c r="KKI40" s="17"/>
      <c r="KKQ40" s="17"/>
      <c r="KKY40" s="17"/>
      <c r="KLG40" s="17"/>
      <c r="KLO40" s="17"/>
      <c r="KLW40" s="17"/>
      <c r="KME40" s="17"/>
      <c r="KMM40" s="17"/>
      <c r="KMU40" s="17"/>
      <c r="KNC40" s="17"/>
      <c r="KNK40" s="17"/>
      <c r="KNS40" s="17"/>
      <c r="KOA40" s="17"/>
      <c r="KOI40" s="17"/>
      <c r="KOQ40" s="17"/>
      <c r="KOY40" s="17"/>
      <c r="KPG40" s="17"/>
      <c r="KPO40" s="17"/>
      <c r="KPW40" s="17"/>
      <c r="KQE40" s="17"/>
      <c r="KQM40" s="17"/>
      <c r="KQU40" s="17"/>
      <c r="KRC40" s="17"/>
      <c r="KRK40" s="17"/>
      <c r="KRS40" s="17"/>
      <c r="KSA40" s="17"/>
      <c r="KSI40" s="17"/>
      <c r="KSQ40" s="17"/>
      <c r="KSY40" s="17"/>
      <c r="KTG40" s="17"/>
      <c r="KTO40" s="17"/>
      <c r="KTW40" s="17"/>
      <c r="KUE40" s="17"/>
      <c r="KUM40" s="17"/>
      <c r="KUU40" s="17"/>
      <c r="KVC40" s="17"/>
      <c r="KVK40" s="17"/>
      <c r="KVS40" s="17"/>
      <c r="KWA40" s="17"/>
      <c r="KWI40" s="17"/>
      <c r="KWQ40" s="17"/>
      <c r="KWY40" s="17"/>
      <c r="KXG40" s="17"/>
      <c r="KXO40" s="17"/>
      <c r="KXW40" s="17"/>
      <c r="KYE40" s="17"/>
      <c r="KYM40" s="17"/>
      <c r="KYU40" s="17"/>
      <c r="KZC40" s="17"/>
      <c r="KZK40" s="17"/>
      <c r="KZS40" s="17"/>
      <c r="LAA40" s="17"/>
      <c r="LAI40" s="17"/>
      <c r="LAQ40" s="17"/>
      <c r="LAY40" s="17"/>
      <c r="LBG40" s="17"/>
      <c r="LBO40" s="17"/>
      <c r="LBW40" s="17"/>
      <c r="LCE40" s="17"/>
      <c r="LCM40" s="17"/>
      <c r="LCU40" s="17"/>
      <c r="LDC40" s="17"/>
      <c r="LDK40" s="17"/>
      <c r="LDS40" s="17"/>
      <c r="LEA40" s="17"/>
      <c r="LEI40" s="17"/>
      <c r="LEQ40" s="17"/>
      <c r="LEY40" s="17"/>
      <c r="LFG40" s="17"/>
      <c r="LFO40" s="17"/>
      <c r="LFW40" s="17"/>
      <c r="LGE40" s="17"/>
      <c r="LGM40" s="17"/>
      <c r="LGU40" s="17"/>
      <c r="LHC40" s="17"/>
      <c r="LHK40" s="17"/>
      <c r="LHS40" s="17"/>
      <c r="LIA40" s="17"/>
      <c r="LII40" s="17"/>
      <c r="LIQ40" s="17"/>
      <c r="LIY40" s="17"/>
      <c r="LJG40" s="17"/>
      <c r="LJO40" s="17"/>
      <c r="LJW40" s="17"/>
      <c r="LKE40" s="17"/>
      <c r="LKM40" s="17"/>
      <c r="LKU40" s="17"/>
      <c r="LLC40" s="17"/>
      <c r="LLK40" s="17"/>
      <c r="LLS40" s="17"/>
      <c r="LMA40" s="17"/>
      <c r="LMI40" s="17"/>
      <c r="LMQ40" s="17"/>
      <c r="LMY40" s="17"/>
      <c r="LNG40" s="17"/>
      <c r="LNO40" s="17"/>
      <c r="LNW40" s="17"/>
      <c r="LOE40" s="17"/>
      <c r="LOM40" s="17"/>
      <c r="LOU40" s="17"/>
      <c r="LPC40" s="17"/>
      <c r="LPK40" s="17"/>
      <c r="LPS40" s="17"/>
      <c r="LQA40" s="17"/>
      <c r="LQI40" s="17"/>
      <c r="LQQ40" s="17"/>
      <c r="LQY40" s="17"/>
      <c r="LRG40" s="17"/>
      <c r="LRO40" s="17"/>
      <c r="LRW40" s="17"/>
      <c r="LSE40" s="17"/>
      <c r="LSM40" s="17"/>
      <c r="LSU40" s="17"/>
      <c r="LTC40" s="17"/>
      <c r="LTK40" s="17"/>
      <c r="LTS40" s="17"/>
      <c r="LUA40" s="17"/>
      <c r="LUI40" s="17"/>
      <c r="LUQ40" s="17"/>
      <c r="LUY40" s="17"/>
      <c r="LVG40" s="17"/>
      <c r="LVO40" s="17"/>
      <c r="LVW40" s="17"/>
      <c r="LWE40" s="17"/>
      <c r="LWM40" s="17"/>
      <c r="LWU40" s="17"/>
      <c r="LXC40" s="17"/>
      <c r="LXK40" s="17"/>
      <c r="LXS40" s="17"/>
      <c r="LYA40" s="17"/>
      <c r="LYI40" s="17"/>
      <c r="LYQ40" s="17"/>
      <c r="LYY40" s="17"/>
      <c r="LZG40" s="17"/>
      <c r="LZO40" s="17"/>
      <c r="LZW40" s="17"/>
      <c r="MAE40" s="17"/>
      <c r="MAM40" s="17"/>
      <c r="MAU40" s="17"/>
      <c r="MBC40" s="17"/>
      <c r="MBK40" s="17"/>
      <c r="MBS40" s="17"/>
      <c r="MCA40" s="17"/>
      <c r="MCI40" s="17"/>
      <c r="MCQ40" s="17"/>
      <c r="MCY40" s="17"/>
      <c r="MDG40" s="17"/>
      <c r="MDO40" s="17"/>
      <c r="MDW40" s="17"/>
      <c r="MEE40" s="17"/>
      <c r="MEM40" s="17"/>
      <c r="MEU40" s="17"/>
      <c r="MFC40" s="17"/>
      <c r="MFK40" s="17"/>
      <c r="MFS40" s="17"/>
      <c r="MGA40" s="17"/>
      <c r="MGI40" s="17"/>
      <c r="MGQ40" s="17"/>
      <c r="MGY40" s="17"/>
      <c r="MHG40" s="17"/>
      <c r="MHO40" s="17"/>
      <c r="MHW40" s="17"/>
      <c r="MIE40" s="17"/>
      <c r="MIM40" s="17"/>
      <c r="MIU40" s="17"/>
      <c r="MJC40" s="17"/>
      <c r="MJK40" s="17"/>
      <c r="MJS40" s="17"/>
      <c r="MKA40" s="17"/>
      <c r="MKI40" s="17"/>
      <c r="MKQ40" s="17"/>
      <c r="MKY40" s="17"/>
      <c r="MLG40" s="17"/>
      <c r="MLO40" s="17"/>
      <c r="MLW40" s="17"/>
      <c r="MME40" s="17"/>
      <c r="MMM40" s="17"/>
      <c r="MMU40" s="17"/>
      <c r="MNC40" s="17"/>
      <c r="MNK40" s="17"/>
      <c r="MNS40" s="17"/>
      <c r="MOA40" s="17"/>
      <c r="MOI40" s="17"/>
      <c r="MOQ40" s="17"/>
      <c r="MOY40" s="17"/>
      <c r="MPG40" s="17"/>
      <c r="MPO40" s="17"/>
      <c r="MPW40" s="17"/>
      <c r="MQE40" s="17"/>
      <c r="MQM40" s="17"/>
      <c r="MQU40" s="17"/>
      <c r="MRC40" s="17"/>
      <c r="MRK40" s="17"/>
      <c r="MRS40" s="17"/>
      <c r="MSA40" s="17"/>
      <c r="MSI40" s="17"/>
      <c r="MSQ40" s="17"/>
      <c r="MSY40" s="17"/>
      <c r="MTG40" s="17"/>
      <c r="MTO40" s="17"/>
      <c r="MTW40" s="17"/>
      <c r="MUE40" s="17"/>
      <c r="MUM40" s="17"/>
      <c r="MUU40" s="17"/>
      <c r="MVC40" s="17"/>
      <c r="MVK40" s="17"/>
      <c r="MVS40" s="17"/>
      <c r="MWA40" s="17"/>
      <c r="MWI40" s="17"/>
      <c r="MWQ40" s="17"/>
      <c r="MWY40" s="17"/>
      <c r="MXG40" s="17"/>
      <c r="MXO40" s="17"/>
      <c r="MXW40" s="17"/>
      <c r="MYE40" s="17"/>
      <c r="MYM40" s="17"/>
      <c r="MYU40" s="17"/>
      <c r="MZC40" s="17"/>
      <c r="MZK40" s="17"/>
      <c r="MZS40" s="17"/>
      <c r="NAA40" s="17"/>
      <c r="NAI40" s="17"/>
      <c r="NAQ40" s="17"/>
      <c r="NAY40" s="17"/>
      <c r="NBG40" s="17"/>
      <c r="NBO40" s="17"/>
      <c r="NBW40" s="17"/>
      <c r="NCE40" s="17"/>
      <c r="NCM40" s="17"/>
      <c r="NCU40" s="17"/>
      <c r="NDC40" s="17"/>
      <c r="NDK40" s="17"/>
      <c r="NDS40" s="17"/>
      <c r="NEA40" s="17"/>
      <c r="NEI40" s="17"/>
      <c r="NEQ40" s="17"/>
      <c r="NEY40" s="17"/>
      <c r="NFG40" s="17"/>
      <c r="NFO40" s="17"/>
      <c r="NFW40" s="17"/>
      <c r="NGE40" s="17"/>
      <c r="NGM40" s="17"/>
      <c r="NGU40" s="17"/>
      <c r="NHC40" s="17"/>
      <c r="NHK40" s="17"/>
      <c r="NHS40" s="17"/>
      <c r="NIA40" s="17"/>
      <c r="NII40" s="17"/>
      <c r="NIQ40" s="17"/>
      <c r="NIY40" s="17"/>
      <c r="NJG40" s="17"/>
      <c r="NJO40" s="17"/>
      <c r="NJW40" s="17"/>
      <c r="NKE40" s="17"/>
      <c r="NKM40" s="17"/>
      <c r="NKU40" s="17"/>
      <c r="NLC40" s="17"/>
      <c r="NLK40" s="17"/>
      <c r="NLS40" s="17"/>
      <c r="NMA40" s="17"/>
      <c r="NMI40" s="17"/>
      <c r="NMQ40" s="17"/>
      <c r="NMY40" s="17"/>
      <c r="NNG40" s="17"/>
      <c r="NNO40" s="17"/>
      <c r="NNW40" s="17"/>
      <c r="NOE40" s="17"/>
      <c r="NOM40" s="17"/>
      <c r="NOU40" s="17"/>
      <c r="NPC40" s="17"/>
      <c r="NPK40" s="17"/>
      <c r="NPS40" s="17"/>
      <c r="NQA40" s="17"/>
      <c r="NQI40" s="17"/>
      <c r="NQQ40" s="17"/>
      <c r="NQY40" s="17"/>
      <c r="NRG40" s="17"/>
      <c r="NRO40" s="17"/>
      <c r="NRW40" s="17"/>
      <c r="NSE40" s="17"/>
      <c r="NSM40" s="17"/>
      <c r="NSU40" s="17"/>
      <c r="NTC40" s="17"/>
      <c r="NTK40" s="17"/>
      <c r="NTS40" s="17"/>
      <c r="NUA40" s="17"/>
      <c r="NUI40" s="17"/>
      <c r="NUQ40" s="17"/>
      <c r="NUY40" s="17"/>
      <c r="NVG40" s="17"/>
      <c r="NVO40" s="17"/>
      <c r="NVW40" s="17"/>
      <c r="NWE40" s="17"/>
      <c r="NWM40" s="17"/>
      <c r="NWU40" s="17"/>
      <c r="NXC40" s="17"/>
      <c r="NXK40" s="17"/>
      <c r="NXS40" s="17"/>
      <c r="NYA40" s="17"/>
      <c r="NYI40" s="17"/>
      <c r="NYQ40" s="17"/>
      <c r="NYY40" s="17"/>
      <c r="NZG40" s="17"/>
      <c r="NZO40" s="17"/>
      <c r="NZW40" s="17"/>
      <c r="OAE40" s="17"/>
      <c r="OAM40" s="17"/>
      <c r="OAU40" s="17"/>
      <c r="OBC40" s="17"/>
      <c r="OBK40" s="17"/>
      <c r="OBS40" s="17"/>
      <c r="OCA40" s="17"/>
      <c r="OCI40" s="17"/>
      <c r="OCQ40" s="17"/>
      <c r="OCY40" s="17"/>
      <c r="ODG40" s="17"/>
      <c r="ODO40" s="17"/>
      <c r="ODW40" s="17"/>
      <c r="OEE40" s="17"/>
      <c r="OEM40" s="17"/>
      <c r="OEU40" s="17"/>
      <c r="OFC40" s="17"/>
      <c r="OFK40" s="17"/>
      <c r="OFS40" s="17"/>
      <c r="OGA40" s="17"/>
      <c r="OGI40" s="17"/>
      <c r="OGQ40" s="17"/>
      <c r="OGY40" s="17"/>
      <c r="OHG40" s="17"/>
      <c r="OHO40" s="17"/>
      <c r="OHW40" s="17"/>
      <c r="OIE40" s="17"/>
      <c r="OIM40" s="17"/>
      <c r="OIU40" s="17"/>
      <c r="OJC40" s="17"/>
      <c r="OJK40" s="17"/>
      <c r="OJS40" s="17"/>
      <c r="OKA40" s="17"/>
      <c r="OKI40" s="17"/>
      <c r="OKQ40" s="17"/>
      <c r="OKY40" s="17"/>
      <c r="OLG40" s="17"/>
      <c r="OLO40" s="17"/>
      <c r="OLW40" s="17"/>
      <c r="OME40" s="17"/>
      <c r="OMM40" s="17"/>
      <c r="OMU40" s="17"/>
      <c r="ONC40" s="17"/>
      <c r="ONK40" s="17"/>
      <c r="ONS40" s="17"/>
      <c r="OOA40" s="17"/>
      <c r="OOI40" s="17"/>
      <c r="OOQ40" s="17"/>
      <c r="OOY40" s="17"/>
      <c r="OPG40" s="17"/>
      <c r="OPO40" s="17"/>
      <c r="OPW40" s="17"/>
      <c r="OQE40" s="17"/>
      <c r="OQM40" s="17"/>
      <c r="OQU40" s="17"/>
      <c r="ORC40" s="17"/>
      <c r="ORK40" s="17"/>
      <c r="ORS40" s="17"/>
      <c r="OSA40" s="17"/>
      <c r="OSI40" s="17"/>
      <c r="OSQ40" s="17"/>
      <c r="OSY40" s="17"/>
      <c r="OTG40" s="17"/>
      <c r="OTO40" s="17"/>
      <c r="OTW40" s="17"/>
      <c r="OUE40" s="17"/>
      <c r="OUM40" s="17"/>
      <c r="OUU40" s="17"/>
      <c r="OVC40" s="17"/>
      <c r="OVK40" s="17"/>
      <c r="OVS40" s="17"/>
      <c r="OWA40" s="17"/>
      <c r="OWI40" s="17"/>
      <c r="OWQ40" s="17"/>
      <c r="OWY40" s="17"/>
      <c r="OXG40" s="17"/>
      <c r="OXO40" s="17"/>
      <c r="OXW40" s="17"/>
      <c r="OYE40" s="17"/>
      <c r="OYM40" s="17"/>
      <c r="OYU40" s="17"/>
      <c r="OZC40" s="17"/>
      <c r="OZK40" s="17"/>
      <c r="OZS40" s="17"/>
      <c r="PAA40" s="17"/>
      <c r="PAI40" s="17"/>
      <c r="PAQ40" s="17"/>
      <c r="PAY40" s="17"/>
      <c r="PBG40" s="17"/>
      <c r="PBO40" s="17"/>
      <c r="PBW40" s="17"/>
      <c r="PCE40" s="17"/>
      <c r="PCM40" s="17"/>
      <c r="PCU40" s="17"/>
      <c r="PDC40" s="17"/>
      <c r="PDK40" s="17"/>
      <c r="PDS40" s="17"/>
      <c r="PEA40" s="17"/>
      <c r="PEI40" s="17"/>
      <c r="PEQ40" s="17"/>
      <c r="PEY40" s="17"/>
      <c r="PFG40" s="17"/>
      <c r="PFO40" s="17"/>
      <c r="PFW40" s="17"/>
      <c r="PGE40" s="17"/>
      <c r="PGM40" s="17"/>
      <c r="PGU40" s="17"/>
      <c r="PHC40" s="17"/>
      <c r="PHK40" s="17"/>
      <c r="PHS40" s="17"/>
      <c r="PIA40" s="17"/>
      <c r="PII40" s="17"/>
      <c r="PIQ40" s="17"/>
      <c r="PIY40" s="17"/>
      <c r="PJG40" s="17"/>
      <c r="PJO40" s="17"/>
      <c r="PJW40" s="17"/>
      <c r="PKE40" s="17"/>
      <c r="PKM40" s="17"/>
      <c r="PKU40" s="17"/>
      <c r="PLC40" s="17"/>
      <c r="PLK40" s="17"/>
      <c r="PLS40" s="17"/>
      <c r="PMA40" s="17"/>
      <c r="PMI40" s="17"/>
      <c r="PMQ40" s="17"/>
      <c r="PMY40" s="17"/>
      <c r="PNG40" s="17"/>
      <c r="PNO40" s="17"/>
      <c r="PNW40" s="17"/>
      <c r="POE40" s="17"/>
      <c r="POM40" s="17"/>
      <c r="POU40" s="17"/>
      <c r="PPC40" s="17"/>
      <c r="PPK40" s="17"/>
      <c r="PPS40" s="17"/>
      <c r="PQA40" s="17"/>
      <c r="PQI40" s="17"/>
      <c r="PQQ40" s="17"/>
      <c r="PQY40" s="17"/>
      <c r="PRG40" s="17"/>
      <c r="PRO40" s="17"/>
      <c r="PRW40" s="17"/>
      <c r="PSE40" s="17"/>
      <c r="PSM40" s="17"/>
      <c r="PSU40" s="17"/>
      <c r="PTC40" s="17"/>
      <c r="PTK40" s="17"/>
      <c r="PTS40" s="17"/>
      <c r="PUA40" s="17"/>
      <c r="PUI40" s="17"/>
      <c r="PUQ40" s="17"/>
      <c r="PUY40" s="17"/>
      <c r="PVG40" s="17"/>
      <c r="PVO40" s="17"/>
      <c r="PVW40" s="17"/>
      <c r="PWE40" s="17"/>
      <c r="PWM40" s="17"/>
      <c r="PWU40" s="17"/>
      <c r="PXC40" s="17"/>
      <c r="PXK40" s="17"/>
      <c r="PXS40" s="17"/>
      <c r="PYA40" s="17"/>
      <c r="PYI40" s="17"/>
      <c r="PYQ40" s="17"/>
      <c r="PYY40" s="17"/>
      <c r="PZG40" s="17"/>
      <c r="PZO40" s="17"/>
      <c r="PZW40" s="17"/>
      <c r="QAE40" s="17"/>
      <c r="QAM40" s="17"/>
      <c r="QAU40" s="17"/>
      <c r="QBC40" s="17"/>
      <c r="QBK40" s="17"/>
      <c r="QBS40" s="17"/>
      <c r="QCA40" s="17"/>
      <c r="QCI40" s="17"/>
      <c r="QCQ40" s="17"/>
      <c r="QCY40" s="17"/>
      <c r="QDG40" s="17"/>
      <c r="QDO40" s="17"/>
      <c r="QDW40" s="17"/>
      <c r="QEE40" s="17"/>
      <c r="QEM40" s="17"/>
      <c r="QEU40" s="17"/>
      <c r="QFC40" s="17"/>
      <c r="QFK40" s="17"/>
      <c r="QFS40" s="17"/>
      <c r="QGA40" s="17"/>
      <c r="QGI40" s="17"/>
      <c r="QGQ40" s="17"/>
      <c r="QGY40" s="17"/>
      <c r="QHG40" s="17"/>
      <c r="QHO40" s="17"/>
      <c r="QHW40" s="17"/>
      <c r="QIE40" s="17"/>
      <c r="QIM40" s="17"/>
      <c r="QIU40" s="17"/>
      <c r="QJC40" s="17"/>
      <c r="QJK40" s="17"/>
      <c r="QJS40" s="17"/>
      <c r="QKA40" s="17"/>
      <c r="QKI40" s="17"/>
      <c r="QKQ40" s="17"/>
      <c r="QKY40" s="17"/>
      <c r="QLG40" s="17"/>
      <c r="QLO40" s="17"/>
      <c r="QLW40" s="17"/>
      <c r="QME40" s="17"/>
      <c r="QMM40" s="17"/>
      <c r="QMU40" s="17"/>
      <c r="QNC40" s="17"/>
      <c r="QNK40" s="17"/>
      <c r="QNS40" s="17"/>
      <c r="QOA40" s="17"/>
      <c r="QOI40" s="17"/>
      <c r="QOQ40" s="17"/>
      <c r="QOY40" s="17"/>
      <c r="QPG40" s="17"/>
      <c r="QPO40" s="17"/>
      <c r="QPW40" s="17"/>
      <c r="QQE40" s="17"/>
      <c r="QQM40" s="17"/>
      <c r="QQU40" s="17"/>
      <c r="QRC40" s="17"/>
      <c r="QRK40" s="17"/>
      <c r="QRS40" s="17"/>
      <c r="QSA40" s="17"/>
      <c r="QSI40" s="17"/>
      <c r="QSQ40" s="17"/>
      <c r="QSY40" s="17"/>
      <c r="QTG40" s="17"/>
      <c r="QTO40" s="17"/>
      <c r="QTW40" s="17"/>
      <c r="QUE40" s="17"/>
      <c r="QUM40" s="17"/>
      <c r="QUU40" s="17"/>
      <c r="QVC40" s="17"/>
      <c r="QVK40" s="17"/>
      <c r="QVS40" s="17"/>
      <c r="QWA40" s="17"/>
      <c r="QWI40" s="17"/>
      <c r="QWQ40" s="17"/>
      <c r="QWY40" s="17"/>
      <c r="QXG40" s="17"/>
      <c r="QXO40" s="17"/>
      <c r="QXW40" s="17"/>
      <c r="QYE40" s="17"/>
      <c r="QYM40" s="17"/>
      <c r="QYU40" s="17"/>
      <c r="QZC40" s="17"/>
      <c r="QZK40" s="17"/>
      <c r="QZS40" s="17"/>
      <c r="RAA40" s="17"/>
      <c r="RAI40" s="17"/>
      <c r="RAQ40" s="17"/>
      <c r="RAY40" s="17"/>
      <c r="RBG40" s="17"/>
      <c r="RBO40" s="17"/>
      <c r="RBW40" s="17"/>
      <c r="RCE40" s="17"/>
      <c r="RCM40" s="17"/>
      <c r="RCU40" s="17"/>
      <c r="RDC40" s="17"/>
      <c r="RDK40" s="17"/>
      <c r="RDS40" s="17"/>
      <c r="REA40" s="17"/>
      <c r="REI40" s="17"/>
      <c r="REQ40" s="17"/>
      <c r="REY40" s="17"/>
      <c r="RFG40" s="17"/>
      <c r="RFO40" s="17"/>
      <c r="RFW40" s="17"/>
      <c r="RGE40" s="17"/>
      <c r="RGM40" s="17"/>
      <c r="RGU40" s="17"/>
      <c r="RHC40" s="17"/>
      <c r="RHK40" s="17"/>
      <c r="RHS40" s="17"/>
      <c r="RIA40" s="17"/>
      <c r="RII40" s="17"/>
      <c r="RIQ40" s="17"/>
      <c r="RIY40" s="17"/>
      <c r="RJG40" s="17"/>
      <c r="RJO40" s="17"/>
      <c r="RJW40" s="17"/>
      <c r="RKE40" s="17"/>
      <c r="RKM40" s="17"/>
      <c r="RKU40" s="17"/>
      <c r="RLC40" s="17"/>
      <c r="RLK40" s="17"/>
      <c r="RLS40" s="17"/>
      <c r="RMA40" s="17"/>
      <c r="RMI40" s="17"/>
      <c r="RMQ40" s="17"/>
      <c r="RMY40" s="17"/>
      <c r="RNG40" s="17"/>
      <c r="RNO40" s="17"/>
      <c r="RNW40" s="17"/>
      <c r="ROE40" s="17"/>
      <c r="ROM40" s="17"/>
      <c r="ROU40" s="17"/>
      <c r="RPC40" s="17"/>
      <c r="RPK40" s="17"/>
      <c r="RPS40" s="17"/>
      <c r="RQA40" s="17"/>
      <c r="RQI40" s="17"/>
      <c r="RQQ40" s="17"/>
      <c r="RQY40" s="17"/>
      <c r="RRG40" s="17"/>
      <c r="RRO40" s="17"/>
      <c r="RRW40" s="17"/>
      <c r="RSE40" s="17"/>
      <c r="RSM40" s="17"/>
      <c r="RSU40" s="17"/>
      <c r="RTC40" s="17"/>
      <c r="RTK40" s="17"/>
      <c r="RTS40" s="17"/>
      <c r="RUA40" s="17"/>
      <c r="RUI40" s="17"/>
      <c r="RUQ40" s="17"/>
      <c r="RUY40" s="17"/>
      <c r="RVG40" s="17"/>
      <c r="RVO40" s="17"/>
      <c r="RVW40" s="17"/>
      <c r="RWE40" s="17"/>
      <c r="RWM40" s="17"/>
      <c r="RWU40" s="17"/>
      <c r="RXC40" s="17"/>
      <c r="RXK40" s="17"/>
      <c r="RXS40" s="17"/>
      <c r="RYA40" s="17"/>
      <c r="RYI40" s="17"/>
      <c r="RYQ40" s="17"/>
      <c r="RYY40" s="17"/>
      <c r="RZG40" s="17"/>
      <c r="RZO40" s="17"/>
      <c r="RZW40" s="17"/>
      <c r="SAE40" s="17"/>
      <c r="SAM40" s="17"/>
      <c r="SAU40" s="17"/>
      <c r="SBC40" s="17"/>
      <c r="SBK40" s="17"/>
      <c r="SBS40" s="17"/>
      <c r="SCA40" s="17"/>
      <c r="SCI40" s="17"/>
      <c r="SCQ40" s="17"/>
      <c r="SCY40" s="17"/>
      <c r="SDG40" s="17"/>
      <c r="SDO40" s="17"/>
      <c r="SDW40" s="17"/>
      <c r="SEE40" s="17"/>
      <c r="SEM40" s="17"/>
      <c r="SEU40" s="17"/>
      <c r="SFC40" s="17"/>
      <c r="SFK40" s="17"/>
      <c r="SFS40" s="17"/>
      <c r="SGA40" s="17"/>
      <c r="SGI40" s="17"/>
      <c r="SGQ40" s="17"/>
      <c r="SGY40" s="17"/>
      <c r="SHG40" s="17"/>
      <c r="SHO40" s="17"/>
      <c r="SHW40" s="17"/>
      <c r="SIE40" s="17"/>
      <c r="SIM40" s="17"/>
      <c r="SIU40" s="17"/>
      <c r="SJC40" s="17"/>
      <c r="SJK40" s="17"/>
      <c r="SJS40" s="17"/>
      <c r="SKA40" s="17"/>
      <c r="SKI40" s="17"/>
      <c r="SKQ40" s="17"/>
      <c r="SKY40" s="17"/>
      <c r="SLG40" s="17"/>
      <c r="SLO40" s="17"/>
      <c r="SLW40" s="17"/>
      <c r="SME40" s="17"/>
      <c r="SMM40" s="17"/>
      <c r="SMU40" s="17"/>
      <c r="SNC40" s="17"/>
      <c r="SNK40" s="17"/>
      <c r="SNS40" s="17"/>
      <c r="SOA40" s="17"/>
      <c r="SOI40" s="17"/>
      <c r="SOQ40" s="17"/>
      <c r="SOY40" s="17"/>
      <c r="SPG40" s="17"/>
      <c r="SPO40" s="17"/>
      <c r="SPW40" s="17"/>
      <c r="SQE40" s="17"/>
      <c r="SQM40" s="17"/>
      <c r="SQU40" s="17"/>
      <c r="SRC40" s="17"/>
      <c r="SRK40" s="17"/>
      <c r="SRS40" s="17"/>
      <c r="SSA40" s="17"/>
      <c r="SSI40" s="17"/>
      <c r="SSQ40" s="17"/>
      <c r="SSY40" s="17"/>
      <c r="STG40" s="17"/>
      <c r="STO40" s="17"/>
      <c r="STW40" s="17"/>
      <c r="SUE40" s="17"/>
      <c r="SUM40" s="17"/>
      <c r="SUU40" s="17"/>
      <c r="SVC40" s="17"/>
      <c r="SVK40" s="17"/>
      <c r="SVS40" s="17"/>
      <c r="SWA40" s="17"/>
      <c r="SWI40" s="17"/>
      <c r="SWQ40" s="17"/>
      <c r="SWY40" s="17"/>
      <c r="SXG40" s="17"/>
      <c r="SXO40" s="17"/>
      <c r="SXW40" s="17"/>
      <c r="SYE40" s="17"/>
      <c r="SYM40" s="17"/>
      <c r="SYU40" s="17"/>
      <c r="SZC40" s="17"/>
      <c r="SZK40" s="17"/>
      <c r="SZS40" s="17"/>
      <c r="TAA40" s="17"/>
      <c r="TAI40" s="17"/>
      <c r="TAQ40" s="17"/>
      <c r="TAY40" s="17"/>
      <c r="TBG40" s="17"/>
      <c r="TBO40" s="17"/>
      <c r="TBW40" s="17"/>
      <c r="TCE40" s="17"/>
      <c r="TCM40" s="17"/>
      <c r="TCU40" s="17"/>
      <c r="TDC40" s="17"/>
      <c r="TDK40" s="17"/>
      <c r="TDS40" s="17"/>
      <c r="TEA40" s="17"/>
      <c r="TEI40" s="17"/>
      <c r="TEQ40" s="17"/>
      <c r="TEY40" s="17"/>
      <c r="TFG40" s="17"/>
      <c r="TFO40" s="17"/>
      <c r="TFW40" s="17"/>
      <c r="TGE40" s="17"/>
      <c r="TGM40" s="17"/>
      <c r="TGU40" s="17"/>
      <c r="THC40" s="17"/>
      <c r="THK40" s="17"/>
      <c r="THS40" s="17"/>
      <c r="TIA40" s="17"/>
      <c r="TII40" s="17"/>
      <c r="TIQ40" s="17"/>
      <c r="TIY40" s="17"/>
      <c r="TJG40" s="17"/>
      <c r="TJO40" s="17"/>
      <c r="TJW40" s="17"/>
      <c r="TKE40" s="17"/>
      <c r="TKM40" s="17"/>
      <c r="TKU40" s="17"/>
      <c r="TLC40" s="17"/>
      <c r="TLK40" s="17"/>
      <c r="TLS40" s="17"/>
      <c r="TMA40" s="17"/>
      <c r="TMI40" s="17"/>
      <c r="TMQ40" s="17"/>
      <c r="TMY40" s="17"/>
      <c r="TNG40" s="17"/>
      <c r="TNO40" s="17"/>
      <c r="TNW40" s="17"/>
      <c r="TOE40" s="17"/>
      <c r="TOM40" s="17"/>
      <c r="TOU40" s="17"/>
      <c r="TPC40" s="17"/>
      <c r="TPK40" s="17"/>
      <c r="TPS40" s="17"/>
      <c r="TQA40" s="17"/>
      <c r="TQI40" s="17"/>
      <c r="TQQ40" s="17"/>
      <c r="TQY40" s="17"/>
      <c r="TRG40" s="17"/>
      <c r="TRO40" s="17"/>
      <c r="TRW40" s="17"/>
      <c r="TSE40" s="17"/>
      <c r="TSM40" s="17"/>
      <c r="TSU40" s="17"/>
      <c r="TTC40" s="17"/>
      <c r="TTK40" s="17"/>
      <c r="TTS40" s="17"/>
      <c r="TUA40" s="17"/>
      <c r="TUI40" s="17"/>
      <c r="TUQ40" s="17"/>
      <c r="TUY40" s="17"/>
      <c r="TVG40" s="17"/>
      <c r="TVO40" s="17"/>
      <c r="TVW40" s="17"/>
      <c r="TWE40" s="17"/>
      <c r="TWM40" s="17"/>
      <c r="TWU40" s="17"/>
      <c r="TXC40" s="17"/>
      <c r="TXK40" s="17"/>
      <c r="TXS40" s="17"/>
      <c r="TYA40" s="17"/>
      <c r="TYI40" s="17"/>
      <c r="TYQ40" s="17"/>
      <c r="TYY40" s="17"/>
      <c r="TZG40" s="17"/>
      <c r="TZO40" s="17"/>
      <c r="TZW40" s="17"/>
      <c r="UAE40" s="17"/>
      <c r="UAM40" s="17"/>
      <c r="UAU40" s="17"/>
      <c r="UBC40" s="17"/>
      <c r="UBK40" s="17"/>
      <c r="UBS40" s="17"/>
      <c r="UCA40" s="17"/>
      <c r="UCI40" s="17"/>
      <c r="UCQ40" s="17"/>
      <c r="UCY40" s="17"/>
      <c r="UDG40" s="17"/>
      <c r="UDO40" s="17"/>
      <c r="UDW40" s="17"/>
      <c r="UEE40" s="17"/>
      <c r="UEM40" s="17"/>
      <c r="UEU40" s="17"/>
      <c r="UFC40" s="17"/>
      <c r="UFK40" s="17"/>
      <c r="UFS40" s="17"/>
      <c r="UGA40" s="17"/>
      <c r="UGI40" s="17"/>
      <c r="UGQ40" s="17"/>
      <c r="UGY40" s="17"/>
      <c r="UHG40" s="17"/>
      <c r="UHO40" s="17"/>
      <c r="UHW40" s="17"/>
      <c r="UIE40" s="17"/>
      <c r="UIM40" s="17"/>
      <c r="UIU40" s="17"/>
      <c r="UJC40" s="17"/>
      <c r="UJK40" s="17"/>
      <c r="UJS40" s="17"/>
      <c r="UKA40" s="17"/>
      <c r="UKI40" s="17"/>
      <c r="UKQ40" s="17"/>
      <c r="UKY40" s="17"/>
      <c r="ULG40" s="17"/>
      <c r="ULO40" s="17"/>
      <c r="ULW40" s="17"/>
      <c r="UME40" s="17"/>
      <c r="UMM40" s="17"/>
      <c r="UMU40" s="17"/>
      <c r="UNC40" s="17"/>
      <c r="UNK40" s="17"/>
      <c r="UNS40" s="17"/>
      <c r="UOA40" s="17"/>
      <c r="UOI40" s="17"/>
      <c r="UOQ40" s="17"/>
      <c r="UOY40" s="17"/>
      <c r="UPG40" s="17"/>
      <c r="UPO40" s="17"/>
      <c r="UPW40" s="17"/>
      <c r="UQE40" s="17"/>
      <c r="UQM40" s="17"/>
      <c r="UQU40" s="17"/>
      <c r="URC40" s="17"/>
      <c r="URK40" s="17"/>
      <c r="URS40" s="17"/>
      <c r="USA40" s="17"/>
      <c r="USI40" s="17"/>
      <c r="USQ40" s="17"/>
      <c r="USY40" s="17"/>
      <c r="UTG40" s="17"/>
      <c r="UTO40" s="17"/>
      <c r="UTW40" s="17"/>
      <c r="UUE40" s="17"/>
      <c r="UUM40" s="17"/>
      <c r="UUU40" s="17"/>
      <c r="UVC40" s="17"/>
      <c r="UVK40" s="17"/>
      <c r="UVS40" s="17"/>
      <c r="UWA40" s="17"/>
      <c r="UWI40" s="17"/>
      <c r="UWQ40" s="17"/>
      <c r="UWY40" s="17"/>
      <c r="UXG40" s="17"/>
      <c r="UXO40" s="17"/>
      <c r="UXW40" s="17"/>
      <c r="UYE40" s="17"/>
      <c r="UYM40" s="17"/>
      <c r="UYU40" s="17"/>
      <c r="UZC40" s="17"/>
      <c r="UZK40" s="17"/>
      <c r="UZS40" s="17"/>
      <c r="VAA40" s="17"/>
      <c r="VAI40" s="17"/>
      <c r="VAQ40" s="17"/>
      <c r="VAY40" s="17"/>
      <c r="VBG40" s="17"/>
      <c r="VBO40" s="17"/>
      <c r="VBW40" s="17"/>
      <c r="VCE40" s="17"/>
      <c r="VCM40" s="17"/>
      <c r="VCU40" s="17"/>
      <c r="VDC40" s="17"/>
      <c r="VDK40" s="17"/>
      <c r="VDS40" s="17"/>
      <c r="VEA40" s="17"/>
      <c r="VEI40" s="17"/>
      <c r="VEQ40" s="17"/>
      <c r="VEY40" s="17"/>
      <c r="VFG40" s="17"/>
      <c r="VFO40" s="17"/>
      <c r="VFW40" s="17"/>
      <c r="VGE40" s="17"/>
      <c r="VGM40" s="17"/>
      <c r="VGU40" s="17"/>
      <c r="VHC40" s="17"/>
      <c r="VHK40" s="17"/>
      <c r="VHS40" s="17"/>
      <c r="VIA40" s="17"/>
      <c r="VII40" s="17"/>
      <c r="VIQ40" s="17"/>
      <c r="VIY40" s="17"/>
      <c r="VJG40" s="17"/>
      <c r="VJO40" s="17"/>
      <c r="VJW40" s="17"/>
      <c r="VKE40" s="17"/>
      <c r="VKM40" s="17"/>
      <c r="VKU40" s="17"/>
      <c r="VLC40" s="17"/>
      <c r="VLK40" s="17"/>
      <c r="VLS40" s="17"/>
      <c r="VMA40" s="17"/>
      <c r="VMI40" s="17"/>
      <c r="VMQ40" s="17"/>
      <c r="VMY40" s="17"/>
      <c r="VNG40" s="17"/>
      <c r="VNO40" s="17"/>
      <c r="VNW40" s="17"/>
      <c r="VOE40" s="17"/>
      <c r="VOM40" s="17"/>
      <c r="VOU40" s="17"/>
      <c r="VPC40" s="17"/>
      <c r="VPK40" s="17"/>
      <c r="VPS40" s="17"/>
      <c r="VQA40" s="17"/>
      <c r="VQI40" s="17"/>
      <c r="VQQ40" s="17"/>
      <c r="VQY40" s="17"/>
      <c r="VRG40" s="17"/>
      <c r="VRO40" s="17"/>
      <c r="VRW40" s="17"/>
      <c r="VSE40" s="17"/>
      <c r="VSM40" s="17"/>
      <c r="VSU40" s="17"/>
      <c r="VTC40" s="17"/>
      <c r="VTK40" s="17"/>
      <c r="VTS40" s="17"/>
      <c r="VUA40" s="17"/>
      <c r="VUI40" s="17"/>
      <c r="VUQ40" s="17"/>
      <c r="VUY40" s="17"/>
      <c r="VVG40" s="17"/>
      <c r="VVO40" s="17"/>
      <c r="VVW40" s="17"/>
      <c r="VWE40" s="17"/>
      <c r="VWM40" s="17"/>
      <c r="VWU40" s="17"/>
      <c r="VXC40" s="17"/>
      <c r="VXK40" s="17"/>
      <c r="VXS40" s="17"/>
      <c r="VYA40" s="17"/>
      <c r="VYI40" s="17"/>
      <c r="VYQ40" s="17"/>
      <c r="VYY40" s="17"/>
      <c r="VZG40" s="17"/>
      <c r="VZO40" s="17"/>
      <c r="VZW40" s="17"/>
      <c r="WAE40" s="17"/>
      <c r="WAM40" s="17"/>
      <c r="WAU40" s="17"/>
      <c r="WBC40" s="17"/>
      <c r="WBK40" s="17"/>
      <c r="WBS40" s="17"/>
      <c r="WCA40" s="17"/>
      <c r="WCI40" s="17"/>
      <c r="WCQ40" s="17"/>
      <c r="WCY40" s="17"/>
      <c r="WDG40" s="17"/>
      <c r="WDO40" s="17"/>
      <c r="WDW40" s="17"/>
      <c r="WEE40" s="17"/>
      <c r="WEM40" s="17"/>
      <c r="WEU40" s="17"/>
      <c r="WFC40" s="17"/>
      <c r="WFK40" s="17"/>
      <c r="WFS40" s="17"/>
      <c r="WGA40" s="17"/>
      <c r="WGI40" s="17"/>
      <c r="WGQ40" s="17"/>
      <c r="WGY40" s="17"/>
      <c r="WHG40" s="17"/>
      <c r="WHO40" s="17"/>
      <c r="WHW40" s="17"/>
      <c r="WIE40" s="17"/>
      <c r="WIM40" s="17"/>
      <c r="WIU40" s="17"/>
      <c r="WJC40" s="17"/>
      <c r="WJK40" s="17"/>
      <c r="WJS40" s="17"/>
      <c r="WKA40" s="17"/>
      <c r="WKI40" s="17"/>
      <c r="WKQ40" s="17"/>
      <c r="WKY40" s="17"/>
      <c r="WLG40" s="17"/>
      <c r="WLO40" s="17"/>
      <c r="WLW40" s="17"/>
      <c r="WME40" s="17"/>
      <c r="WMM40" s="17"/>
      <c r="WMU40" s="17"/>
      <c r="WNC40" s="17"/>
      <c r="WNK40" s="17"/>
      <c r="WNS40" s="17"/>
      <c r="WOA40" s="17"/>
      <c r="WOI40" s="17"/>
      <c r="WOQ40" s="17"/>
      <c r="WOY40" s="17"/>
      <c r="WPG40" s="17"/>
      <c r="WPO40" s="17"/>
      <c r="WPW40" s="17"/>
      <c r="WQE40" s="17"/>
      <c r="WQM40" s="17"/>
      <c r="WQU40" s="17"/>
      <c r="WRC40" s="17"/>
      <c r="WRK40" s="17"/>
      <c r="WRS40" s="17"/>
      <c r="WSA40" s="17"/>
      <c r="WSI40" s="17"/>
      <c r="WSQ40" s="17"/>
      <c r="WSY40" s="17"/>
      <c r="WTG40" s="17"/>
      <c r="WTO40" s="17"/>
      <c r="WTW40" s="17"/>
      <c r="WUE40" s="17"/>
      <c r="WUM40" s="17"/>
      <c r="WUU40" s="17"/>
      <c r="WVC40" s="17"/>
      <c r="WVK40" s="17"/>
      <c r="WVS40" s="17"/>
      <c r="WWA40" s="17"/>
      <c r="WWI40" s="17"/>
      <c r="WWQ40" s="17"/>
      <c r="WWY40" s="17"/>
      <c r="WXG40" s="17"/>
      <c r="WXO40" s="17"/>
      <c r="WXW40" s="17"/>
      <c r="WYE40" s="17"/>
      <c r="WYM40" s="17"/>
      <c r="WYU40" s="17"/>
      <c r="WZC40" s="17"/>
      <c r="WZK40" s="17"/>
      <c r="WZS40" s="17"/>
      <c r="XAA40" s="17"/>
      <c r="XAI40" s="17"/>
      <c r="XAQ40" s="17"/>
      <c r="XAY40" s="17"/>
      <c r="XBG40" s="17"/>
      <c r="XBO40" s="17"/>
      <c r="XBW40" s="17"/>
      <c r="XCE40" s="17"/>
      <c r="XCM40" s="17"/>
      <c r="XCU40" s="17"/>
      <c r="XDC40" s="17"/>
      <c r="XDK40" s="17"/>
      <c r="XDS40" s="17"/>
      <c r="XEA40" s="17"/>
      <c r="XEI40" s="17"/>
      <c r="XEQ40" s="17"/>
      <c r="XEY40" s="17"/>
    </row>
    <row r="41" spans="1:1019 1027:2043 2051:3067 3075:4091 4099:5115 5123:6139 6147:7163 7171:8187 8195:9211 9219:10235 10243:11259 11267:12283 12291:13307 13315:14331 14339:15355 15363:16379" ht="56.25" customHeight="1" x14ac:dyDescent="0.25">
      <c r="A41" s="78" t="s">
        <v>585</v>
      </c>
      <c r="B41" s="40" t="s">
        <v>580</v>
      </c>
      <c r="C41" s="16" t="s">
        <v>591</v>
      </c>
      <c r="D41" s="40" t="s">
        <v>581</v>
      </c>
      <c r="E41" s="34" t="s">
        <v>16</v>
      </c>
      <c r="F41" s="79" t="s">
        <v>582</v>
      </c>
      <c r="G41" s="40" t="s">
        <v>583</v>
      </c>
      <c r="H41" s="40" t="s">
        <v>580</v>
      </c>
      <c r="I41" s="40" t="s">
        <v>584</v>
      </c>
      <c r="J41" s="85">
        <v>104000</v>
      </c>
      <c r="K41" s="85">
        <v>26000</v>
      </c>
      <c r="L41" s="85">
        <v>130000</v>
      </c>
      <c r="M41" s="32" t="s">
        <v>109</v>
      </c>
      <c r="N41" s="35" t="s">
        <v>114</v>
      </c>
      <c r="O41" s="35" t="s">
        <v>114</v>
      </c>
      <c r="S41" s="17"/>
      <c r="AA41" s="17"/>
      <c r="AI41" s="17"/>
      <c r="AQ41" s="17"/>
      <c r="AY41" s="17"/>
      <c r="BG41" s="17"/>
      <c r="BO41" s="17"/>
      <c r="BW41" s="17"/>
      <c r="CE41" s="17"/>
      <c r="CM41" s="17"/>
      <c r="CU41" s="17"/>
      <c r="DC41" s="17"/>
      <c r="DK41" s="17"/>
      <c r="DS41" s="17"/>
      <c r="EA41" s="17"/>
      <c r="EI41" s="17"/>
      <c r="EQ41" s="17"/>
      <c r="EY41" s="17"/>
      <c r="FG41" s="17"/>
      <c r="FO41" s="17"/>
      <c r="FW41" s="17"/>
      <c r="GE41" s="17"/>
      <c r="GM41" s="17"/>
      <c r="GU41" s="17"/>
      <c r="HC41" s="17"/>
      <c r="HK41" s="17"/>
      <c r="HS41" s="17"/>
      <c r="IA41" s="17"/>
      <c r="II41" s="17"/>
      <c r="IQ41" s="17"/>
      <c r="IY41" s="17"/>
      <c r="JG41" s="17"/>
      <c r="JO41" s="17"/>
      <c r="JW41" s="17"/>
      <c r="KE41" s="17"/>
      <c r="KM41" s="17"/>
      <c r="KU41" s="17"/>
      <c r="LC41" s="17"/>
      <c r="LK41" s="17"/>
      <c r="LS41" s="17"/>
      <c r="MA41" s="17"/>
      <c r="MI41" s="17"/>
      <c r="MQ41" s="17"/>
      <c r="MY41" s="17"/>
      <c r="NG41" s="17"/>
      <c r="NO41" s="17"/>
      <c r="NW41" s="17"/>
      <c r="OE41" s="17"/>
      <c r="OM41" s="17"/>
      <c r="OU41" s="17"/>
      <c r="PC41" s="17"/>
      <c r="PK41" s="17"/>
      <c r="PS41" s="17"/>
      <c r="QA41" s="17"/>
      <c r="QI41" s="17"/>
      <c r="QQ41" s="17"/>
      <c r="QY41" s="17"/>
      <c r="RG41" s="17"/>
      <c r="RO41" s="17"/>
      <c r="RW41" s="17"/>
      <c r="SE41" s="17"/>
      <c r="SM41" s="17"/>
      <c r="SU41" s="17"/>
      <c r="TC41" s="17"/>
      <c r="TK41" s="17"/>
      <c r="TS41" s="17"/>
      <c r="UA41" s="17"/>
      <c r="UI41" s="17"/>
      <c r="UQ41" s="17"/>
      <c r="UY41" s="17"/>
      <c r="VG41" s="17"/>
      <c r="VO41" s="17"/>
      <c r="VW41" s="17"/>
      <c r="WE41" s="17"/>
      <c r="WM41" s="17"/>
      <c r="WU41" s="17"/>
      <c r="XC41" s="17"/>
      <c r="XK41" s="17"/>
      <c r="XS41" s="17"/>
      <c r="YA41" s="17"/>
      <c r="YI41" s="17"/>
      <c r="YQ41" s="17"/>
      <c r="YY41" s="17"/>
      <c r="ZG41" s="17"/>
      <c r="ZO41" s="17"/>
      <c r="ZW41" s="17"/>
      <c r="AAE41" s="17"/>
      <c r="AAM41" s="17"/>
      <c r="AAU41" s="17"/>
      <c r="ABC41" s="17"/>
      <c r="ABK41" s="17"/>
      <c r="ABS41" s="17"/>
      <c r="ACA41" s="17"/>
      <c r="ACI41" s="17"/>
      <c r="ACQ41" s="17"/>
      <c r="ACY41" s="17"/>
      <c r="ADG41" s="17"/>
      <c r="ADO41" s="17"/>
      <c r="ADW41" s="17"/>
      <c r="AEE41" s="17"/>
      <c r="AEM41" s="17"/>
      <c r="AEU41" s="17"/>
      <c r="AFC41" s="17"/>
      <c r="AFK41" s="17"/>
      <c r="AFS41" s="17"/>
      <c r="AGA41" s="17"/>
      <c r="AGI41" s="17"/>
      <c r="AGQ41" s="17"/>
      <c r="AGY41" s="17"/>
      <c r="AHG41" s="17"/>
      <c r="AHO41" s="17"/>
      <c r="AHW41" s="17"/>
      <c r="AIE41" s="17"/>
      <c r="AIM41" s="17"/>
      <c r="AIU41" s="17"/>
      <c r="AJC41" s="17"/>
      <c r="AJK41" s="17"/>
      <c r="AJS41" s="17"/>
      <c r="AKA41" s="17"/>
      <c r="AKI41" s="17"/>
      <c r="AKQ41" s="17"/>
      <c r="AKY41" s="17"/>
      <c r="ALG41" s="17"/>
      <c r="ALO41" s="17"/>
      <c r="ALW41" s="17"/>
      <c r="AME41" s="17"/>
      <c r="AMM41" s="17"/>
      <c r="AMU41" s="17"/>
      <c r="ANC41" s="17"/>
      <c r="ANK41" s="17"/>
      <c r="ANS41" s="17"/>
      <c r="AOA41" s="17"/>
      <c r="AOI41" s="17"/>
      <c r="AOQ41" s="17"/>
      <c r="AOY41" s="17"/>
      <c r="APG41" s="17"/>
      <c r="APO41" s="17"/>
      <c r="APW41" s="17"/>
      <c r="AQE41" s="17"/>
      <c r="AQM41" s="17"/>
      <c r="AQU41" s="17"/>
      <c r="ARC41" s="17"/>
      <c r="ARK41" s="17"/>
      <c r="ARS41" s="17"/>
      <c r="ASA41" s="17"/>
      <c r="ASI41" s="17"/>
      <c r="ASQ41" s="17"/>
      <c r="ASY41" s="17"/>
      <c r="ATG41" s="17"/>
      <c r="ATO41" s="17"/>
      <c r="ATW41" s="17"/>
      <c r="AUE41" s="17"/>
      <c r="AUM41" s="17"/>
      <c r="AUU41" s="17"/>
      <c r="AVC41" s="17"/>
      <c r="AVK41" s="17"/>
      <c r="AVS41" s="17"/>
      <c r="AWA41" s="17"/>
      <c r="AWI41" s="17"/>
      <c r="AWQ41" s="17"/>
      <c r="AWY41" s="17"/>
      <c r="AXG41" s="17"/>
      <c r="AXO41" s="17"/>
      <c r="AXW41" s="17"/>
      <c r="AYE41" s="17"/>
      <c r="AYM41" s="17"/>
      <c r="AYU41" s="17"/>
      <c r="AZC41" s="17"/>
      <c r="AZK41" s="17"/>
      <c r="AZS41" s="17"/>
      <c r="BAA41" s="17"/>
      <c r="BAI41" s="17"/>
      <c r="BAQ41" s="17"/>
      <c r="BAY41" s="17"/>
      <c r="BBG41" s="17"/>
      <c r="BBO41" s="17"/>
      <c r="BBW41" s="17"/>
      <c r="BCE41" s="17"/>
      <c r="BCM41" s="17"/>
      <c r="BCU41" s="17"/>
      <c r="BDC41" s="17"/>
      <c r="BDK41" s="17"/>
      <c r="BDS41" s="17"/>
      <c r="BEA41" s="17"/>
      <c r="BEI41" s="17"/>
      <c r="BEQ41" s="17"/>
      <c r="BEY41" s="17"/>
      <c r="BFG41" s="17"/>
      <c r="BFO41" s="17"/>
      <c r="BFW41" s="17"/>
      <c r="BGE41" s="17"/>
      <c r="BGM41" s="17"/>
      <c r="BGU41" s="17"/>
      <c r="BHC41" s="17"/>
      <c r="BHK41" s="17"/>
      <c r="BHS41" s="17"/>
      <c r="BIA41" s="17"/>
      <c r="BII41" s="17"/>
      <c r="BIQ41" s="17"/>
      <c r="BIY41" s="17"/>
      <c r="BJG41" s="17"/>
      <c r="BJO41" s="17"/>
      <c r="BJW41" s="17"/>
      <c r="BKE41" s="17"/>
      <c r="BKM41" s="17"/>
      <c r="BKU41" s="17"/>
      <c r="BLC41" s="17"/>
      <c r="BLK41" s="17"/>
      <c r="BLS41" s="17"/>
      <c r="BMA41" s="17"/>
      <c r="BMI41" s="17"/>
      <c r="BMQ41" s="17"/>
      <c r="BMY41" s="17"/>
      <c r="BNG41" s="17"/>
      <c r="BNO41" s="17"/>
      <c r="BNW41" s="17"/>
      <c r="BOE41" s="17"/>
      <c r="BOM41" s="17"/>
      <c r="BOU41" s="17"/>
      <c r="BPC41" s="17"/>
      <c r="BPK41" s="17"/>
      <c r="BPS41" s="17"/>
      <c r="BQA41" s="17"/>
      <c r="BQI41" s="17"/>
      <c r="BQQ41" s="17"/>
      <c r="BQY41" s="17"/>
      <c r="BRG41" s="17"/>
      <c r="BRO41" s="17"/>
      <c r="BRW41" s="17"/>
      <c r="BSE41" s="17"/>
      <c r="BSM41" s="17"/>
      <c r="BSU41" s="17"/>
      <c r="BTC41" s="17"/>
      <c r="BTK41" s="17"/>
      <c r="BTS41" s="17"/>
      <c r="BUA41" s="17"/>
      <c r="BUI41" s="17"/>
      <c r="BUQ41" s="17"/>
      <c r="BUY41" s="17"/>
      <c r="BVG41" s="17"/>
      <c r="BVO41" s="17"/>
      <c r="BVW41" s="17"/>
      <c r="BWE41" s="17"/>
      <c r="BWM41" s="17"/>
      <c r="BWU41" s="17"/>
      <c r="BXC41" s="17"/>
      <c r="BXK41" s="17"/>
      <c r="BXS41" s="17"/>
      <c r="BYA41" s="17"/>
      <c r="BYI41" s="17"/>
      <c r="BYQ41" s="17"/>
      <c r="BYY41" s="17"/>
      <c r="BZG41" s="17"/>
      <c r="BZO41" s="17"/>
      <c r="BZW41" s="17"/>
      <c r="CAE41" s="17"/>
      <c r="CAM41" s="17"/>
      <c r="CAU41" s="17"/>
      <c r="CBC41" s="17"/>
      <c r="CBK41" s="17"/>
      <c r="CBS41" s="17"/>
      <c r="CCA41" s="17"/>
      <c r="CCI41" s="17"/>
      <c r="CCQ41" s="17"/>
      <c r="CCY41" s="17"/>
      <c r="CDG41" s="17"/>
      <c r="CDO41" s="17"/>
      <c r="CDW41" s="17"/>
      <c r="CEE41" s="17"/>
      <c r="CEM41" s="17"/>
      <c r="CEU41" s="17"/>
      <c r="CFC41" s="17"/>
      <c r="CFK41" s="17"/>
      <c r="CFS41" s="17"/>
      <c r="CGA41" s="17"/>
      <c r="CGI41" s="17"/>
      <c r="CGQ41" s="17"/>
      <c r="CGY41" s="17"/>
      <c r="CHG41" s="17"/>
      <c r="CHO41" s="17"/>
      <c r="CHW41" s="17"/>
      <c r="CIE41" s="17"/>
      <c r="CIM41" s="17"/>
      <c r="CIU41" s="17"/>
      <c r="CJC41" s="17"/>
      <c r="CJK41" s="17"/>
      <c r="CJS41" s="17"/>
      <c r="CKA41" s="17"/>
      <c r="CKI41" s="17"/>
      <c r="CKQ41" s="17"/>
      <c r="CKY41" s="17"/>
      <c r="CLG41" s="17"/>
      <c r="CLO41" s="17"/>
      <c r="CLW41" s="17"/>
      <c r="CME41" s="17"/>
      <c r="CMM41" s="17"/>
      <c r="CMU41" s="17"/>
      <c r="CNC41" s="17"/>
      <c r="CNK41" s="17"/>
      <c r="CNS41" s="17"/>
      <c r="COA41" s="17"/>
      <c r="COI41" s="17"/>
      <c r="COQ41" s="17"/>
      <c r="COY41" s="17"/>
      <c r="CPG41" s="17"/>
      <c r="CPO41" s="17"/>
      <c r="CPW41" s="17"/>
      <c r="CQE41" s="17"/>
      <c r="CQM41" s="17"/>
      <c r="CQU41" s="17"/>
      <c r="CRC41" s="17"/>
      <c r="CRK41" s="17"/>
      <c r="CRS41" s="17"/>
      <c r="CSA41" s="17"/>
      <c r="CSI41" s="17"/>
      <c r="CSQ41" s="17"/>
      <c r="CSY41" s="17"/>
      <c r="CTG41" s="17"/>
      <c r="CTO41" s="17"/>
      <c r="CTW41" s="17"/>
      <c r="CUE41" s="17"/>
      <c r="CUM41" s="17"/>
      <c r="CUU41" s="17"/>
      <c r="CVC41" s="17"/>
      <c r="CVK41" s="17"/>
      <c r="CVS41" s="17"/>
      <c r="CWA41" s="17"/>
      <c r="CWI41" s="17"/>
      <c r="CWQ41" s="17"/>
      <c r="CWY41" s="17"/>
      <c r="CXG41" s="17"/>
      <c r="CXO41" s="17"/>
      <c r="CXW41" s="17"/>
      <c r="CYE41" s="17"/>
      <c r="CYM41" s="17"/>
      <c r="CYU41" s="17"/>
      <c r="CZC41" s="17"/>
      <c r="CZK41" s="17"/>
      <c r="CZS41" s="17"/>
      <c r="DAA41" s="17"/>
      <c r="DAI41" s="17"/>
      <c r="DAQ41" s="17"/>
      <c r="DAY41" s="17"/>
      <c r="DBG41" s="17"/>
      <c r="DBO41" s="17"/>
      <c r="DBW41" s="17"/>
      <c r="DCE41" s="17"/>
      <c r="DCM41" s="17"/>
      <c r="DCU41" s="17"/>
      <c r="DDC41" s="17"/>
      <c r="DDK41" s="17"/>
      <c r="DDS41" s="17"/>
      <c r="DEA41" s="17"/>
      <c r="DEI41" s="17"/>
      <c r="DEQ41" s="17"/>
      <c r="DEY41" s="17"/>
      <c r="DFG41" s="17"/>
      <c r="DFO41" s="17"/>
      <c r="DFW41" s="17"/>
      <c r="DGE41" s="17"/>
      <c r="DGM41" s="17"/>
      <c r="DGU41" s="17"/>
      <c r="DHC41" s="17"/>
      <c r="DHK41" s="17"/>
      <c r="DHS41" s="17"/>
      <c r="DIA41" s="17"/>
      <c r="DII41" s="17"/>
      <c r="DIQ41" s="17"/>
      <c r="DIY41" s="17"/>
      <c r="DJG41" s="17"/>
      <c r="DJO41" s="17"/>
      <c r="DJW41" s="17"/>
      <c r="DKE41" s="17"/>
      <c r="DKM41" s="17"/>
      <c r="DKU41" s="17"/>
      <c r="DLC41" s="17"/>
      <c r="DLK41" s="17"/>
      <c r="DLS41" s="17"/>
      <c r="DMA41" s="17"/>
      <c r="DMI41" s="17"/>
      <c r="DMQ41" s="17"/>
      <c r="DMY41" s="17"/>
      <c r="DNG41" s="17"/>
      <c r="DNO41" s="17"/>
      <c r="DNW41" s="17"/>
      <c r="DOE41" s="17"/>
      <c r="DOM41" s="17"/>
      <c r="DOU41" s="17"/>
      <c r="DPC41" s="17"/>
      <c r="DPK41" s="17"/>
      <c r="DPS41" s="17"/>
      <c r="DQA41" s="17"/>
      <c r="DQI41" s="17"/>
      <c r="DQQ41" s="17"/>
      <c r="DQY41" s="17"/>
      <c r="DRG41" s="17"/>
      <c r="DRO41" s="17"/>
      <c r="DRW41" s="17"/>
      <c r="DSE41" s="17"/>
      <c r="DSM41" s="17"/>
      <c r="DSU41" s="17"/>
      <c r="DTC41" s="17"/>
      <c r="DTK41" s="17"/>
      <c r="DTS41" s="17"/>
      <c r="DUA41" s="17"/>
      <c r="DUI41" s="17"/>
      <c r="DUQ41" s="17"/>
      <c r="DUY41" s="17"/>
      <c r="DVG41" s="17"/>
      <c r="DVO41" s="17"/>
      <c r="DVW41" s="17"/>
      <c r="DWE41" s="17"/>
      <c r="DWM41" s="17"/>
      <c r="DWU41" s="17"/>
      <c r="DXC41" s="17"/>
      <c r="DXK41" s="17"/>
      <c r="DXS41" s="17"/>
      <c r="DYA41" s="17"/>
      <c r="DYI41" s="17"/>
      <c r="DYQ41" s="17"/>
      <c r="DYY41" s="17"/>
      <c r="DZG41" s="17"/>
      <c r="DZO41" s="17"/>
      <c r="DZW41" s="17"/>
      <c r="EAE41" s="17"/>
      <c r="EAM41" s="17"/>
      <c r="EAU41" s="17"/>
      <c r="EBC41" s="17"/>
      <c r="EBK41" s="17"/>
      <c r="EBS41" s="17"/>
      <c r="ECA41" s="17"/>
      <c r="ECI41" s="17"/>
      <c r="ECQ41" s="17"/>
      <c r="ECY41" s="17"/>
      <c r="EDG41" s="17"/>
      <c r="EDO41" s="17"/>
      <c r="EDW41" s="17"/>
      <c r="EEE41" s="17"/>
      <c r="EEM41" s="17"/>
      <c r="EEU41" s="17"/>
      <c r="EFC41" s="17"/>
      <c r="EFK41" s="17"/>
      <c r="EFS41" s="17"/>
      <c r="EGA41" s="17"/>
      <c r="EGI41" s="17"/>
      <c r="EGQ41" s="17"/>
      <c r="EGY41" s="17"/>
      <c r="EHG41" s="17"/>
      <c r="EHO41" s="17"/>
      <c r="EHW41" s="17"/>
      <c r="EIE41" s="17"/>
      <c r="EIM41" s="17"/>
      <c r="EIU41" s="17"/>
      <c r="EJC41" s="17"/>
      <c r="EJK41" s="17"/>
      <c r="EJS41" s="17"/>
      <c r="EKA41" s="17"/>
      <c r="EKI41" s="17"/>
      <c r="EKQ41" s="17"/>
      <c r="EKY41" s="17"/>
      <c r="ELG41" s="17"/>
      <c r="ELO41" s="17"/>
      <c r="ELW41" s="17"/>
      <c r="EME41" s="17"/>
      <c r="EMM41" s="17"/>
      <c r="EMU41" s="17"/>
      <c r="ENC41" s="17"/>
      <c r="ENK41" s="17"/>
      <c r="ENS41" s="17"/>
      <c r="EOA41" s="17"/>
      <c r="EOI41" s="17"/>
      <c r="EOQ41" s="17"/>
      <c r="EOY41" s="17"/>
      <c r="EPG41" s="17"/>
      <c r="EPO41" s="17"/>
      <c r="EPW41" s="17"/>
      <c r="EQE41" s="17"/>
      <c r="EQM41" s="17"/>
      <c r="EQU41" s="17"/>
      <c r="ERC41" s="17"/>
      <c r="ERK41" s="17"/>
      <c r="ERS41" s="17"/>
      <c r="ESA41" s="17"/>
      <c r="ESI41" s="17"/>
      <c r="ESQ41" s="17"/>
      <c r="ESY41" s="17"/>
      <c r="ETG41" s="17"/>
      <c r="ETO41" s="17"/>
      <c r="ETW41" s="17"/>
      <c r="EUE41" s="17"/>
      <c r="EUM41" s="17"/>
      <c r="EUU41" s="17"/>
      <c r="EVC41" s="17"/>
      <c r="EVK41" s="17"/>
      <c r="EVS41" s="17"/>
      <c r="EWA41" s="17"/>
      <c r="EWI41" s="17"/>
      <c r="EWQ41" s="17"/>
      <c r="EWY41" s="17"/>
      <c r="EXG41" s="17"/>
      <c r="EXO41" s="17"/>
      <c r="EXW41" s="17"/>
      <c r="EYE41" s="17"/>
      <c r="EYM41" s="17"/>
      <c r="EYU41" s="17"/>
      <c r="EZC41" s="17"/>
      <c r="EZK41" s="17"/>
      <c r="EZS41" s="17"/>
      <c r="FAA41" s="17"/>
      <c r="FAI41" s="17"/>
      <c r="FAQ41" s="17"/>
      <c r="FAY41" s="17"/>
      <c r="FBG41" s="17"/>
      <c r="FBO41" s="17"/>
      <c r="FBW41" s="17"/>
      <c r="FCE41" s="17"/>
      <c r="FCM41" s="17"/>
      <c r="FCU41" s="17"/>
      <c r="FDC41" s="17"/>
      <c r="FDK41" s="17"/>
      <c r="FDS41" s="17"/>
      <c r="FEA41" s="17"/>
      <c r="FEI41" s="17"/>
      <c r="FEQ41" s="17"/>
      <c r="FEY41" s="17"/>
      <c r="FFG41" s="17"/>
      <c r="FFO41" s="17"/>
      <c r="FFW41" s="17"/>
      <c r="FGE41" s="17"/>
      <c r="FGM41" s="17"/>
      <c r="FGU41" s="17"/>
      <c r="FHC41" s="17"/>
      <c r="FHK41" s="17"/>
      <c r="FHS41" s="17"/>
      <c r="FIA41" s="17"/>
      <c r="FII41" s="17"/>
      <c r="FIQ41" s="17"/>
      <c r="FIY41" s="17"/>
      <c r="FJG41" s="17"/>
      <c r="FJO41" s="17"/>
      <c r="FJW41" s="17"/>
      <c r="FKE41" s="17"/>
      <c r="FKM41" s="17"/>
      <c r="FKU41" s="17"/>
      <c r="FLC41" s="17"/>
      <c r="FLK41" s="17"/>
      <c r="FLS41" s="17"/>
      <c r="FMA41" s="17"/>
      <c r="FMI41" s="17"/>
      <c r="FMQ41" s="17"/>
      <c r="FMY41" s="17"/>
      <c r="FNG41" s="17"/>
      <c r="FNO41" s="17"/>
      <c r="FNW41" s="17"/>
      <c r="FOE41" s="17"/>
      <c r="FOM41" s="17"/>
      <c r="FOU41" s="17"/>
      <c r="FPC41" s="17"/>
      <c r="FPK41" s="17"/>
      <c r="FPS41" s="17"/>
      <c r="FQA41" s="17"/>
      <c r="FQI41" s="17"/>
      <c r="FQQ41" s="17"/>
      <c r="FQY41" s="17"/>
      <c r="FRG41" s="17"/>
      <c r="FRO41" s="17"/>
      <c r="FRW41" s="17"/>
      <c r="FSE41" s="17"/>
      <c r="FSM41" s="17"/>
      <c r="FSU41" s="17"/>
      <c r="FTC41" s="17"/>
      <c r="FTK41" s="17"/>
      <c r="FTS41" s="17"/>
      <c r="FUA41" s="17"/>
      <c r="FUI41" s="17"/>
      <c r="FUQ41" s="17"/>
      <c r="FUY41" s="17"/>
      <c r="FVG41" s="17"/>
      <c r="FVO41" s="17"/>
      <c r="FVW41" s="17"/>
      <c r="FWE41" s="17"/>
      <c r="FWM41" s="17"/>
      <c r="FWU41" s="17"/>
      <c r="FXC41" s="17"/>
      <c r="FXK41" s="17"/>
      <c r="FXS41" s="17"/>
      <c r="FYA41" s="17"/>
      <c r="FYI41" s="17"/>
      <c r="FYQ41" s="17"/>
      <c r="FYY41" s="17"/>
      <c r="FZG41" s="17"/>
      <c r="FZO41" s="17"/>
      <c r="FZW41" s="17"/>
      <c r="GAE41" s="17"/>
      <c r="GAM41" s="17"/>
      <c r="GAU41" s="17"/>
      <c r="GBC41" s="17"/>
      <c r="GBK41" s="17"/>
      <c r="GBS41" s="17"/>
      <c r="GCA41" s="17"/>
      <c r="GCI41" s="17"/>
      <c r="GCQ41" s="17"/>
      <c r="GCY41" s="17"/>
      <c r="GDG41" s="17"/>
      <c r="GDO41" s="17"/>
      <c r="GDW41" s="17"/>
      <c r="GEE41" s="17"/>
      <c r="GEM41" s="17"/>
      <c r="GEU41" s="17"/>
      <c r="GFC41" s="17"/>
      <c r="GFK41" s="17"/>
      <c r="GFS41" s="17"/>
      <c r="GGA41" s="17"/>
      <c r="GGI41" s="17"/>
      <c r="GGQ41" s="17"/>
      <c r="GGY41" s="17"/>
      <c r="GHG41" s="17"/>
      <c r="GHO41" s="17"/>
      <c r="GHW41" s="17"/>
      <c r="GIE41" s="17"/>
      <c r="GIM41" s="17"/>
      <c r="GIU41" s="17"/>
      <c r="GJC41" s="17"/>
      <c r="GJK41" s="17"/>
      <c r="GJS41" s="17"/>
      <c r="GKA41" s="17"/>
      <c r="GKI41" s="17"/>
      <c r="GKQ41" s="17"/>
      <c r="GKY41" s="17"/>
      <c r="GLG41" s="17"/>
      <c r="GLO41" s="17"/>
      <c r="GLW41" s="17"/>
      <c r="GME41" s="17"/>
      <c r="GMM41" s="17"/>
      <c r="GMU41" s="17"/>
      <c r="GNC41" s="17"/>
      <c r="GNK41" s="17"/>
      <c r="GNS41" s="17"/>
      <c r="GOA41" s="17"/>
      <c r="GOI41" s="17"/>
      <c r="GOQ41" s="17"/>
      <c r="GOY41" s="17"/>
      <c r="GPG41" s="17"/>
      <c r="GPO41" s="17"/>
      <c r="GPW41" s="17"/>
      <c r="GQE41" s="17"/>
      <c r="GQM41" s="17"/>
      <c r="GQU41" s="17"/>
      <c r="GRC41" s="17"/>
      <c r="GRK41" s="17"/>
      <c r="GRS41" s="17"/>
      <c r="GSA41" s="17"/>
      <c r="GSI41" s="17"/>
      <c r="GSQ41" s="17"/>
      <c r="GSY41" s="17"/>
      <c r="GTG41" s="17"/>
      <c r="GTO41" s="17"/>
      <c r="GTW41" s="17"/>
      <c r="GUE41" s="17"/>
      <c r="GUM41" s="17"/>
      <c r="GUU41" s="17"/>
      <c r="GVC41" s="17"/>
      <c r="GVK41" s="17"/>
      <c r="GVS41" s="17"/>
      <c r="GWA41" s="17"/>
      <c r="GWI41" s="17"/>
      <c r="GWQ41" s="17"/>
      <c r="GWY41" s="17"/>
      <c r="GXG41" s="17"/>
      <c r="GXO41" s="17"/>
      <c r="GXW41" s="17"/>
      <c r="GYE41" s="17"/>
      <c r="GYM41" s="17"/>
      <c r="GYU41" s="17"/>
      <c r="GZC41" s="17"/>
      <c r="GZK41" s="17"/>
      <c r="GZS41" s="17"/>
      <c r="HAA41" s="17"/>
      <c r="HAI41" s="17"/>
      <c r="HAQ41" s="17"/>
      <c r="HAY41" s="17"/>
      <c r="HBG41" s="17"/>
      <c r="HBO41" s="17"/>
      <c r="HBW41" s="17"/>
      <c r="HCE41" s="17"/>
      <c r="HCM41" s="17"/>
      <c r="HCU41" s="17"/>
      <c r="HDC41" s="17"/>
      <c r="HDK41" s="17"/>
      <c r="HDS41" s="17"/>
      <c r="HEA41" s="17"/>
      <c r="HEI41" s="17"/>
      <c r="HEQ41" s="17"/>
      <c r="HEY41" s="17"/>
      <c r="HFG41" s="17"/>
      <c r="HFO41" s="17"/>
      <c r="HFW41" s="17"/>
      <c r="HGE41" s="17"/>
      <c r="HGM41" s="17"/>
      <c r="HGU41" s="17"/>
      <c r="HHC41" s="17"/>
      <c r="HHK41" s="17"/>
      <c r="HHS41" s="17"/>
      <c r="HIA41" s="17"/>
      <c r="HII41" s="17"/>
      <c r="HIQ41" s="17"/>
      <c r="HIY41" s="17"/>
      <c r="HJG41" s="17"/>
      <c r="HJO41" s="17"/>
      <c r="HJW41" s="17"/>
      <c r="HKE41" s="17"/>
      <c r="HKM41" s="17"/>
      <c r="HKU41" s="17"/>
      <c r="HLC41" s="17"/>
      <c r="HLK41" s="17"/>
      <c r="HLS41" s="17"/>
      <c r="HMA41" s="17"/>
      <c r="HMI41" s="17"/>
      <c r="HMQ41" s="17"/>
      <c r="HMY41" s="17"/>
      <c r="HNG41" s="17"/>
      <c r="HNO41" s="17"/>
      <c r="HNW41" s="17"/>
      <c r="HOE41" s="17"/>
      <c r="HOM41" s="17"/>
      <c r="HOU41" s="17"/>
      <c r="HPC41" s="17"/>
      <c r="HPK41" s="17"/>
      <c r="HPS41" s="17"/>
      <c r="HQA41" s="17"/>
      <c r="HQI41" s="17"/>
      <c r="HQQ41" s="17"/>
      <c r="HQY41" s="17"/>
      <c r="HRG41" s="17"/>
      <c r="HRO41" s="17"/>
      <c r="HRW41" s="17"/>
      <c r="HSE41" s="17"/>
      <c r="HSM41" s="17"/>
      <c r="HSU41" s="17"/>
      <c r="HTC41" s="17"/>
      <c r="HTK41" s="17"/>
      <c r="HTS41" s="17"/>
      <c r="HUA41" s="17"/>
      <c r="HUI41" s="17"/>
      <c r="HUQ41" s="17"/>
      <c r="HUY41" s="17"/>
      <c r="HVG41" s="17"/>
      <c r="HVO41" s="17"/>
      <c r="HVW41" s="17"/>
      <c r="HWE41" s="17"/>
      <c r="HWM41" s="17"/>
      <c r="HWU41" s="17"/>
      <c r="HXC41" s="17"/>
      <c r="HXK41" s="17"/>
      <c r="HXS41" s="17"/>
      <c r="HYA41" s="17"/>
      <c r="HYI41" s="17"/>
      <c r="HYQ41" s="17"/>
      <c r="HYY41" s="17"/>
      <c r="HZG41" s="17"/>
      <c r="HZO41" s="17"/>
      <c r="HZW41" s="17"/>
      <c r="IAE41" s="17"/>
      <c r="IAM41" s="17"/>
      <c r="IAU41" s="17"/>
      <c r="IBC41" s="17"/>
      <c r="IBK41" s="17"/>
      <c r="IBS41" s="17"/>
      <c r="ICA41" s="17"/>
      <c r="ICI41" s="17"/>
      <c r="ICQ41" s="17"/>
      <c r="ICY41" s="17"/>
      <c r="IDG41" s="17"/>
      <c r="IDO41" s="17"/>
      <c r="IDW41" s="17"/>
      <c r="IEE41" s="17"/>
      <c r="IEM41" s="17"/>
      <c r="IEU41" s="17"/>
      <c r="IFC41" s="17"/>
      <c r="IFK41" s="17"/>
      <c r="IFS41" s="17"/>
      <c r="IGA41" s="17"/>
      <c r="IGI41" s="17"/>
      <c r="IGQ41" s="17"/>
      <c r="IGY41" s="17"/>
      <c r="IHG41" s="17"/>
      <c r="IHO41" s="17"/>
      <c r="IHW41" s="17"/>
      <c r="IIE41" s="17"/>
      <c r="IIM41" s="17"/>
      <c r="IIU41" s="17"/>
      <c r="IJC41" s="17"/>
      <c r="IJK41" s="17"/>
      <c r="IJS41" s="17"/>
      <c r="IKA41" s="17"/>
      <c r="IKI41" s="17"/>
      <c r="IKQ41" s="17"/>
      <c r="IKY41" s="17"/>
      <c r="ILG41" s="17"/>
      <c r="ILO41" s="17"/>
      <c r="ILW41" s="17"/>
      <c r="IME41" s="17"/>
      <c r="IMM41" s="17"/>
      <c r="IMU41" s="17"/>
      <c r="INC41" s="17"/>
      <c r="INK41" s="17"/>
      <c r="INS41" s="17"/>
      <c r="IOA41" s="17"/>
      <c r="IOI41" s="17"/>
      <c r="IOQ41" s="17"/>
      <c r="IOY41" s="17"/>
      <c r="IPG41" s="17"/>
      <c r="IPO41" s="17"/>
      <c r="IPW41" s="17"/>
      <c r="IQE41" s="17"/>
      <c r="IQM41" s="17"/>
      <c r="IQU41" s="17"/>
      <c r="IRC41" s="17"/>
      <c r="IRK41" s="17"/>
      <c r="IRS41" s="17"/>
      <c r="ISA41" s="17"/>
      <c r="ISI41" s="17"/>
      <c r="ISQ41" s="17"/>
      <c r="ISY41" s="17"/>
      <c r="ITG41" s="17"/>
      <c r="ITO41" s="17"/>
      <c r="ITW41" s="17"/>
      <c r="IUE41" s="17"/>
      <c r="IUM41" s="17"/>
      <c r="IUU41" s="17"/>
      <c r="IVC41" s="17"/>
      <c r="IVK41" s="17"/>
      <c r="IVS41" s="17"/>
      <c r="IWA41" s="17"/>
      <c r="IWI41" s="17"/>
      <c r="IWQ41" s="17"/>
      <c r="IWY41" s="17"/>
      <c r="IXG41" s="17"/>
      <c r="IXO41" s="17"/>
      <c r="IXW41" s="17"/>
      <c r="IYE41" s="17"/>
      <c r="IYM41" s="17"/>
      <c r="IYU41" s="17"/>
      <c r="IZC41" s="17"/>
      <c r="IZK41" s="17"/>
      <c r="IZS41" s="17"/>
      <c r="JAA41" s="17"/>
      <c r="JAI41" s="17"/>
      <c r="JAQ41" s="17"/>
      <c r="JAY41" s="17"/>
      <c r="JBG41" s="17"/>
      <c r="JBO41" s="17"/>
      <c r="JBW41" s="17"/>
      <c r="JCE41" s="17"/>
      <c r="JCM41" s="17"/>
      <c r="JCU41" s="17"/>
      <c r="JDC41" s="17"/>
      <c r="JDK41" s="17"/>
      <c r="JDS41" s="17"/>
      <c r="JEA41" s="17"/>
      <c r="JEI41" s="17"/>
      <c r="JEQ41" s="17"/>
      <c r="JEY41" s="17"/>
      <c r="JFG41" s="17"/>
      <c r="JFO41" s="17"/>
      <c r="JFW41" s="17"/>
      <c r="JGE41" s="17"/>
      <c r="JGM41" s="17"/>
      <c r="JGU41" s="17"/>
      <c r="JHC41" s="17"/>
      <c r="JHK41" s="17"/>
      <c r="JHS41" s="17"/>
      <c r="JIA41" s="17"/>
      <c r="JII41" s="17"/>
      <c r="JIQ41" s="17"/>
      <c r="JIY41" s="17"/>
      <c r="JJG41" s="17"/>
      <c r="JJO41" s="17"/>
      <c r="JJW41" s="17"/>
      <c r="JKE41" s="17"/>
      <c r="JKM41" s="17"/>
      <c r="JKU41" s="17"/>
      <c r="JLC41" s="17"/>
      <c r="JLK41" s="17"/>
      <c r="JLS41" s="17"/>
      <c r="JMA41" s="17"/>
      <c r="JMI41" s="17"/>
      <c r="JMQ41" s="17"/>
      <c r="JMY41" s="17"/>
      <c r="JNG41" s="17"/>
      <c r="JNO41" s="17"/>
      <c r="JNW41" s="17"/>
      <c r="JOE41" s="17"/>
      <c r="JOM41" s="17"/>
      <c r="JOU41" s="17"/>
      <c r="JPC41" s="17"/>
      <c r="JPK41" s="17"/>
      <c r="JPS41" s="17"/>
      <c r="JQA41" s="17"/>
      <c r="JQI41" s="17"/>
      <c r="JQQ41" s="17"/>
      <c r="JQY41" s="17"/>
      <c r="JRG41" s="17"/>
      <c r="JRO41" s="17"/>
      <c r="JRW41" s="17"/>
      <c r="JSE41" s="17"/>
      <c r="JSM41" s="17"/>
      <c r="JSU41" s="17"/>
      <c r="JTC41" s="17"/>
      <c r="JTK41" s="17"/>
      <c r="JTS41" s="17"/>
      <c r="JUA41" s="17"/>
      <c r="JUI41" s="17"/>
      <c r="JUQ41" s="17"/>
      <c r="JUY41" s="17"/>
      <c r="JVG41" s="17"/>
      <c r="JVO41" s="17"/>
      <c r="JVW41" s="17"/>
      <c r="JWE41" s="17"/>
      <c r="JWM41" s="17"/>
      <c r="JWU41" s="17"/>
      <c r="JXC41" s="17"/>
      <c r="JXK41" s="17"/>
      <c r="JXS41" s="17"/>
      <c r="JYA41" s="17"/>
      <c r="JYI41" s="17"/>
      <c r="JYQ41" s="17"/>
      <c r="JYY41" s="17"/>
      <c r="JZG41" s="17"/>
      <c r="JZO41" s="17"/>
      <c r="JZW41" s="17"/>
      <c r="KAE41" s="17"/>
      <c r="KAM41" s="17"/>
      <c r="KAU41" s="17"/>
      <c r="KBC41" s="17"/>
      <c r="KBK41" s="17"/>
      <c r="KBS41" s="17"/>
      <c r="KCA41" s="17"/>
      <c r="KCI41" s="17"/>
      <c r="KCQ41" s="17"/>
      <c r="KCY41" s="17"/>
      <c r="KDG41" s="17"/>
      <c r="KDO41" s="17"/>
      <c r="KDW41" s="17"/>
      <c r="KEE41" s="17"/>
      <c r="KEM41" s="17"/>
      <c r="KEU41" s="17"/>
      <c r="KFC41" s="17"/>
      <c r="KFK41" s="17"/>
      <c r="KFS41" s="17"/>
      <c r="KGA41" s="17"/>
      <c r="KGI41" s="17"/>
      <c r="KGQ41" s="17"/>
      <c r="KGY41" s="17"/>
      <c r="KHG41" s="17"/>
      <c r="KHO41" s="17"/>
      <c r="KHW41" s="17"/>
      <c r="KIE41" s="17"/>
      <c r="KIM41" s="17"/>
      <c r="KIU41" s="17"/>
      <c r="KJC41" s="17"/>
      <c r="KJK41" s="17"/>
      <c r="KJS41" s="17"/>
      <c r="KKA41" s="17"/>
      <c r="KKI41" s="17"/>
      <c r="KKQ41" s="17"/>
      <c r="KKY41" s="17"/>
      <c r="KLG41" s="17"/>
      <c r="KLO41" s="17"/>
      <c r="KLW41" s="17"/>
      <c r="KME41" s="17"/>
      <c r="KMM41" s="17"/>
      <c r="KMU41" s="17"/>
      <c r="KNC41" s="17"/>
      <c r="KNK41" s="17"/>
      <c r="KNS41" s="17"/>
      <c r="KOA41" s="17"/>
      <c r="KOI41" s="17"/>
      <c r="KOQ41" s="17"/>
      <c r="KOY41" s="17"/>
      <c r="KPG41" s="17"/>
      <c r="KPO41" s="17"/>
      <c r="KPW41" s="17"/>
      <c r="KQE41" s="17"/>
      <c r="KQM41" s="17"/>
      <c r="KQU41" s="17"/>
      <c r="KRC41" s="17"/>
      <c r="KRK41" s="17"/>
      <c r="KRS41" s="17"/>
      <c r="KSA41" s="17"/>
      <c r="KSI41" s="17"/>
      <c r="KSQ41" s="17"/>
      <c r="KSY41" s="17"/>
      <c r="KTG41" s="17"/>
      <c r="KTO41" s="17"/>
      <c r="KTW41" s="17"/>
      <c r="KUE41" s="17"/>
      <c r="KUM41" s="17"/>
      <c r="KUU41" s="17"/>
      <c r="KVC41" s="17"/>
      <c r="KVK41" s="17"/>
      <c r="KVS41" s="17"/>
      <c r="KWA41" s="17"/>
      <c r="KWI41" s="17"/>
      <c r="KWQ41" s="17"/>
      <c r="KWY41" s="17"/>
      <c r="KXG41" s="17"/>
      <c r="KXO41" s="17"/>
      <c r="KXW41" s="17"/>
      <c r="KYE41" s="17"/>
      <c r="KYM41" s="17"/>
      <c r="KYU41" s="17"/>
      <c r="KZC41" s="17"/>
      <c r="KZK41" s="17"/>
      <c r="KZS41" s="17"/>
      <c r="LAA41" s="17"/>
      <c r="LAI41" s="17"/>
      <c r="LAQ41" s="17"/>
      <c r="LAY41" s="17"/>
      <c r="LBG41" s="17"/>
      <c r="LBO41" s="17"/>
      <c r="LBW41" s="17"/>
      <c r="LCE41" s="17"/>
      <c r="LCM41" s="17"/>
      <c r="LCU41" s="17"/>
      <c r="LDC41" s="17"/>
      <c r="LDK41" s="17"/>
      <c r="LDS41" s="17"/>
      <c r="LEA41" s="17"/>
      <c r="LEI41" s="17"/>
      <c r="LEQ41" s="17"/>
      <c r="LEY41" s="17"/>
      <c r="LFG41" s="17"/>
      <c r="LFO41" s="17"/>
      <c r="LFW41" s="17"/>
      <c r="LGE41" s="17"/>
      <c r="LGM41" s="17"/>
      <c r="LGU41" s="17"/>
      <c r="LHC41" s="17"/>
      <c r="LHK41" s="17"/>
      <c r="LHS41" s="17"/>
      <c r="LIA41" s="17"/>
      <c r="LII41" s="17"/>
      <c r="LIQ41" s="17"/>
      <c r="LIY41" s="17"/>
      <c r="LJG41" s="17"/>
      <c r="LJO41" s="17"/>
      <c r="LJW41" s="17"/>
      <c r="LKE41" s="17"/>
      <c r="LKM41" s="17"/>
      <c r="LKU41" s="17"/>
      <c r="LLC41" s="17"/>
      <c r="LLK41" s="17"/>
      <c r="LLS41" s="17"/>
      <c r="LMA41" s="17"/>
      <c r="LMI41" s="17"/>
      <c r="LMQ41" s="17"/>
      <c r="LMY41" s="17"/>
      <c r="LNG41" s="17"/>
      <c r="LNO41" s="17"/>
      <c r="LNW41" s="17"/>
      <c r="LOE41" s="17"/>
      <c r="LOM41" s="17"/>
      <c r="LOU41" s="17"/>
      <c r="LPC41" s="17"/>
      <c r="LPK41" s="17"/>
      <c r="LPS41" s="17"/>
      <c r="LQA41" s="17"/>
      <c r="LQI41" s="17"/>
      <c r="LQQ41" s="17"/>
      <c r="LQY41" s="17"/>
      <c r="LRG41" s="17"/>
      <c r="LRO41" s="17"/>
      <c r="LRW41" s="17"/>
      <c r="LSE41" s="17"/>
      <c r="LSM41" s="17"/>
      <c r="LSU41" s="17"/>
      <c r="LTC41" s="17"/>
      <c r="LTK41" s="17"/>
      <c r="LTS41" s="17"/>
      <c r="LUA41" s="17"/>
      <c r="LUI41" s="17"/>
      <c r="LUQ41" s="17"/>
      <c r="LUY41" s="17"/>
      <c r="LVG41" s="17"/>
      <c r="LVO41" s="17"/>
      <c r="LVW41" s="17"/>
      <c r="LWE41" s="17"/>
      <c r="LWM41" s="17"/>
      <c r="LWU41" s="17"/>
      <c r="LXC41" s="17"/>
      <c r="LXK41" s="17"/>
      <c r="LXS41" s="17"/>
      <c r="LYA41" s="17"/>
      <c r="LYI41" s="17"/>
      <c r="LYQ41" s="17"/>
      <c r="LYY41" s="17"/>
      <c r="LZG41" s="17"/>
      <c r="LZO41" s="17"/>
      <c r="LZW41" s="17"/>
      <c r="MAE41" s="17"/>
      <c r="MAM41" s="17"/>
      <c r="MAU41" s="17"/>
      <c r="MBC41" s="17"/>
      <c r="MBK41" s="17"/>
      <c r="MBS41" s="17"/>
      <c r="MCA41" s="17"/>
      <c r="MCI41" s="17"/>
      <c r="MCQ41" s="17"/>
      <c r="MCY41" s="17"/>
      <c r="MDG41" s="17"/>
      <c r="MDO41" s="17"/>
      <c r="MDW41" s="17"/>
      <c r="MEE41" s="17"/>
      <c r="MEM41" s="17"/>
      <c r="MEU41" s="17"/>
      <c r="MFC41" s="17"/>
      <c r="MFK41" s="17"/>
      <c r="MFS41" s="17"/>
      <c r="MGA41" s="17"/>
      <c r="MGI41" s="17"/>
      <c r="MGQ41" s="17"/>
      <c r="MGY41" s="17"/>
      <c r="MHG41" s="17"/>
      <c r="MHO41" s="17"/>
      <c r="MHW41" s="17"/>
      <c r="MIE41" s="17"/>
      <c r="MIM41" s="17"/>
      <c r="MIU41" s="17"/>
      <c r="MJC41" s="17"/>
      <c r="MJK41" s="17"/>
      <c r="MJS41" s="17"/>
      <c r="MKA41" s="17"/>
      <c r="MKI41" s="17"/>
      <c r="MKQ41" s="17"/>
      <c r="MKY41" s="17"/>
      <c r="MLG41" s="17"/>
      <c r="MLO41" s="17"/>
      <c r="MLW41" s="17"/>
      <c r="MME41" s="17"/>
      <c r="MMM41" s="17"/>
      <c r="MMU41" s="17"/>
      <c r="MNC41" s="17"/>
      <c r="MNK41" s="17"/>
      <c r="MNS41" s="17"/>
      <c r="MOA41" s="17"/>
      <c r="MOI41" s="17"/>
      <c r="MOQ41" s="17"/>
      <c r="MOY41" s="17"/>
      <c r="MPG41" s="17"/>
      <c r="MPO41" s="17"/>
      <c r="MPW41" s="17"/>
      <c r="MQE41" s="17"/>
      <c r="MQM41" s="17"/>
      <c r="MQU41" s="17"/>
      <c r="MRC41" s="17"/>
      <c r="MRK41" s="17"/>
      <c r="MRS41" s="17"/>
      <c r="MSA41" s="17"/>
      <c r="MSI41" s="17"/>
      <c r="MSQ41" s="17"/>
      <c r="MSY41" s="17"/>
      <c r="MTG41" s="17"/>
      <c r="MTO41" s="17"/>
      <c r="MTW41" s="17"/>
      <c r="MUE41" s="17"/>
      <c r="MUM41" s="17"/>
      <c r="MUU41" s="17"/>
      <c r="MVC41" s="17"/>
      <c r="MVK41" s="17"/>
      <c r="MVS41" s="17"/>
      <c r="MWA41" s="17"/>
      <c r="MWI41" s="17"/>
      <c r="MWQ41" s="17"/>
      <c r="MWY41" s="17"/>
      <c r="MXG41" s="17"/>
      <c r="MXO41" s="17"/>
      <c r="MXW41" s="17"/>
      <c r="MYE41" s="17"/>
      <c r="MYM41" s="17"/>
      <c r="MYU41" s="17"/>
      <c r="MZC41" s="17"/>
      <c r="MZK41" s="17"/>
      <c r="MZS41" s="17"/>
      <c r="NAA41" s="17"/>
      <c r="NAI41" s="17"/>
      <c r="NAQ41" s="17"/>
      <c r="NAY41" s="17"/>
      <c r="NBG41" s="17"/>
      <c r="NBO41" s="17"/>
      <c r="NBW41" s="17"/>
      <c r="NCE41" s="17"/>
      <c r="NCM41" s="17"/>
      <c r="NCU41" s="17"/>
      <c r="NDC41" s="17"/>
      <c r="NDK41" s="17"/>
      <c r="NDS41" s="17"/>
      <c r="NEA41" s="17"/>
      <c r="NEI41" s="17"/>
      <c r="NEQ41" s="17"/>
      <c r="NEY41" s="17"/>
      <c r="NFG41" s="17"/>
      <c r="NFO41" s="17"/>
      <c r="NFW41" s="17"/>
      <c r="NGE41" s="17"/>
      <c r="NGM41" s="17"/>
      <c r="NGU41" s="17"/>
      <c r="NHC41" s="17"/>
      <c r="NHK41" s="17"/>
      <c r="NHS41" s="17"/>
      <c r="NIA41" s="17"/>
      <c r="NII41" s="17"/>
      <c r="NIQ41" s="17"/>
      <c r="NIY41" s="17"/>
      <c r="NJG41" s="17"/>
      <c r="NJO41" s="17"/>
      <c r="NJW41" s="17"/>
      <c r="NKE41" s="17"/>
      <c r="NKM41" s="17"/>
      <c r="NKU41" s="17"/>
      <c r="NLC41" s="17"/>
      <c r="NLK41" s="17"/>
      <c r="NLS41" s="17"/>
      <c r="NMA41" s="17"/>
      <c r="NMI41" s="17"/>
      <c r="NMQ41" s="17"/>
      <c r="NMY41" s="17"/>
      <c r="NNG41" s="17"/>
      <c r="NNO41" s="17"/>
      <c r="NNW41" s="17"/>
      <c r="NOE41" s="17"/>
      <c r="NOM41" s="17"/>
      <c r="NOU41" s="17"/>
      <c r="NPC41" s="17"/>
      <c r="NPK41" s="17"/>
      <c r="NPS41" s="17"/>
      <c r="NQA41" s="17"/>
      <c r="NQI41" s="17"/>
      <c r="NQQ41" s="17"/>
      <c r="NQY41" s="17"/>
      <c r="NRG41" s="17"/>
      <c r="NRO41" s="17"/>
      <c r="NRW41" s="17"/>
      <c r="NSE41" s="17"/>
      <c r="NSM41" s="17"/>
      <c r="NSU41" s="17"/>
      <c r="NTC41" s="17"/>
      <c r="NTK41" s="17"/>
      <c r="NTS41" s="17"/>
      <c r="NUA41" s="17"/>
      <c r="NUI41" s="17"/>
      <c r="NUQ41" s="17"/>
      <c r="NUY41" s="17"/>
      <c r="NVG41" s="17"/>
      <c r="NVO41" s="17"/>
      <c r="NVW41" s="17"/>
      <c r="NWE41" s="17"/>
      <c r="NWM41" s="17"/>
      <c r="NWU41" s="17"/>
      <c r="NXC41" s="17"/>
      <c r="NXK41" s="17"/>
      <c r="NXS41" s="17"/>
      <c r="NYA41" s="17"/>
      <c r="NYI41" s="17"/>
      <c r="NYQ41" s="17"/>
      <c r="NYY41" s="17"/>
      <c r="NZG41" s="17"/>
      <c r="NZO41" s="17"/>
      <c r="NZW41" s="17"/>
      <c r="OAE41" s="17"/>
      <c r="OAM41" s="17"/>
      <c r="OAU41" s="17"/>
      <c r="OBC41" s="17"/>
      <c r="OBK41" s="17"/>
      <c r="OBS41" s="17"/>
      <c r="OCA41" s="17"/>
      <c r="OCI41" s="17"/>
      <c r="OCQ41" s="17"/>
      <c r="OCY41" s="17"/>
      <c r="ODG41" s="17"/>
      <c r="ODO41" s="17"/>
      <c r="ODW41" s="17"/>
      <c r="OEE41" s="17"/>
      <c r="OEM41" s="17"/>
      <c r="OEU41" s="17"/>
      <c r="OFC41" s="17"/>
      <c r="OFK41" s="17"/>
      <c r="OFS41" s="17"/>
      <c r="OGA41" s="17"/>
      <c r="OGI41" s="17"/>
      <c r="OGQ41" s="17"/>
      <c r="OGY41" s="17"/>
      <c r="OHG41" s="17"/>
      <c r="OHO41" s="17"/>
      <c r="OHW41" s="17"/>
      <c r="OIE41" s="17"/>
      <c r="OIM41" s="17"/>
      <c r="OIU41" s="17"/>
      <c r="OJC41" s="17"/>
      <c r="OJK41" s="17"/>
      <c r="OJS41" s="17"/>
      <c r="OKA41" s="17"/>
      <c r="OKI41" s="17"/>
      <c r="OKQ41" s="17"/>
      <c r="OKY41" s="17"/>
      <c r="OLG41" s="17"/>
      <c r="OLO41" s="17"/>
      <c r="OLW41" s="17"/>
      <c r="OME41" s="17"/>
      <c r="OMM41" s="17"/>
      <c r="OMU41" s="17"/>
      <c r="ONC41" s="17"/>
      <c r="ONK41" s="17"/>
      <c r="ONS41" s="17"/>
      <c r="OOA41" s="17"/>
      <c r="OOI41" s="17"/>
      <c r="OOQ41" s="17"/>
      <c r="OOY41" s="17"/>
      <c r="OPG41" s="17"/>
      <c r="OPO41" s="17"/>
      <c r="OPW41" s="17"/>
      <c r="OQE41" s="17"/>
      <c r="OQM41" s="17"/>
      <c r="OQU41" s="17"/>
      <c r="ORC41" s="17"/>
      <c r="ORK41" s="17"/>
      <c r="ORS41" s="17"/>
      <c r="OSA41" s="17"/>
      <c r="OSI41" s="17"/>
      <c r="OSQ41" s="17"/>
      <c r="OSY41" s="17"/>
      <c r="OTG41" s="17"/>
      <c r="OTO41" s="17"/>
      <c r="OTW41" s="17"/>
      <c r="OUE41" s="17"/>
      <c r="OUM41" s="17"/>
      <c r="OUU41" s="17"/>
      <c r="OVC41" s="17"/>
      <c r="OVK41" s="17"/>
      <c r="OVS41" s="17"/>
      <c r="OWA41" s="17"/>
      <c r="OWI41" s="17"/>
      <c r="OWQ41" s="17"/>
      <c r="OWY41" s="17"/>
      <c r="OXG41" s="17"/>
      <c r="OXO41" s="17"/>
      <c r="OXW41" s="17"/>
      <c r="OYE41" s="17"/>
      <c r="OYM41" s="17"/>
      <c r="OYU41" s="17"/>
      <c r="OZC41" s="17"/>
      <c r="OZK41" s="17"/>
      <c r="OZS41" s="17"/>
      <c r="PAA41" s="17"/>
      <c r="PAI41" s="17"/>
      <c r="PAQ41" s="17"/>
      <c r="PAY41" s="17"/>
      <c r="PBG41" s="17"/>
      <c r="PBO41" s="17"/>
      <c r="PBW41" s="17"/>
      <c r="PCE41" s="17"/>
      <c r="PCM41" s="17"/>
      <c r="PCU41" s="17"/>
      <c r="PDC41" s="17"/>
      <c r="PDK41" s="17"/>
      <c r="PDS41" s="17"/>
      <c r="PEA41" s="17"/>
      <c r="PEI41" s="17"/>
      <c r="PEQ41" s="17"/>
      <c r="PEY41" s="17"/>
      <c r="PFG41" s="17"/>
      <c r="PFO41" s="17"/>
      <c r="PFW41" s="17"/>
      <c r="PGE41" s="17"/>
      <c r="PGM41" s="17"/>
      <c r="PGU41" s="17"/>
      <c r="PHC41" s="17"/>
      <c r="PHK41" s="17"/>
      <c r="PHS41" s="17"/>
      <c r="PIA41" s="17"/>
      <c r="PII41" s="17"/>
      <c r="PIQ41" s="17"/>
      <c r="PIY41" s="17"/>
      <c r="PJG41" s="17"/>
      <c r="PJO41" s="17"/>
      <c r="PJW41" s="17"/>
      <c r="PKE41" s="17"/>
      <c r="PKM41" s="17"/>
      <c r="PKU41" s="17"/>
      <c r="PLC41" s="17"/>
      <c r="PLK41" s="17"/>
      <c r="PLS41" s="17"/>
      <c r="PMA41" s="17"/>
      <c r="PMI41" s="17"/>
      <c r="PMQ41" s="17"/>
      <c r="PMY41" s="17"/>
      <c r="PNG41" s="17"/>
      <c r="PNO41" s="17"/>
      <c r="PNW41" s="17"/>
      <c r="POE41" s="17"/>
      <c r="POM41" s="17"/>
      <c r="POU41" s="17"/>
      <c r="PPC41" s="17"/>
      <c r="PPK41" s="17"/>
      <c r="PPS41" s="17"/>
      <c r="PQA41" s="17"/>
      <c r="PQI41" s="17"/>
      <c r="PQQ41" s="17"/>
      <c r="PQY41" s="17"/>
      <c r="PRG41" s="17"/>
      <c r="PRO41" s="17"/>
      <c r="PRW41" s="17"/>
      <c r="PSE41" s="17"/>
      <c r="PSM41" s="17"/>
      <c r="PSU41" s="17"/>
      <c r="PTC41" s="17"/>
      <c r="PTK41" s="17"/>
      <c r="PTS41" s="17"/>
      <c r="PUA41" s="17"/>
      <c r="PUI41" s="17"/>
      <c r="PUQ41" s="17"/>
      <c r="PUY41" s="17"/>
      <c r="PVG41" s="17"/>
      <c r="PVO41" s="17"/>
      <c r="PVW41" s="17"/>
      <c r="PWE41" s="17"/>
      <c r="PWM41" s="17"/>
      <c r="PWU41" s="17"/>
      <c r="PXC41" s="17"/>
      <c r="PXK41" s="17"/>
      <c r="PXS41" s="17"/>
      <c r="PYA41" s="17"/>
      <c r="PYI41" s="17"/>
      <c r="PYQ41" s="17"/>
      <c r="PYY41" s="17"/>
      <c r="PZG41" s="17"/>
      <c r="PZO41" s="17"/>
      <c r="PZW41" s="17"/>
      <c r="QAE41" s="17"/>
      <c r="QAM41" s="17"/>
      <c r="QAU41" s="17"/>
      <c r="QBC41" s="17"/>
      <c r="QBK41" s="17"/>
      <c r="QBS41" s="17"/>
      <c r="QCA41" s="17"/>
      <c r="QCI41" s="17"/>
      <c r="QCQ41" s="17"/>
      <c r="QCY41" s="17"/>
      <c r="QDG41" s="17"/>
      <c r="QDO41" s="17"/>
      <c r="QDW41" s="17"/>
      <c r="QEE41" s="17"/>
      <c r="QEM41" s="17"/>
      <c r="QEU41" s="17"/>
      <c r="QFC41" s="17"/>
      <c r="QFK41" s="17"/>
      <c r="QFS41" s="17"/>
      <c r="QGA41" s="17"/>
      <c r="QGI41" s="17"/>
      <c r="QGQ41" s="17"/>
      <c r="QGY41" s="17"/>
      <c r="QHG41" s="17"/>
      <c r="QHO41" s="17"/>
      <c r="QHW41" s="17"/>
      <c r="QIE41" s="17"/>
      <c r="QIM41" s="17"/>
      <c r="QIU41" s="17"/>
      <c r="QJC41" s="17"/>
      <c r="QJK41" s="17"/>
      <c r="QJS41" s="17"/>
      <c r="QKA41" s="17"/>
      <c r="QKI41" s="17"/>
      <c r="QKQ41" s="17"/>
      <c r="QKY41" s="17"/>
      <c r="QLG41" s="17"/>
      <c r="QLO41" s="17"/>
      <c r="QLW41" s="17"/>
      <c r="QME41" s="17"/>
      <c r="QMM41" s="17"/>
      <c r="QMU41" s="17"/>
      <c r="QNC41" s="17"/>
      <c r="QNK41" s="17"/>
      <c r="QNS41" s="17"/>
      <c r="QOA41" s="17"/>
      <c r="QOI41" s="17"/>
      <c r="QOQ41" s="17"/>
      <c r="QOY41" s="17"/>
      <c r="QPG41" s="17"/>
      <c r="QPO41" s="17"/>
      <c r="QPW41" s="17"/>
      <c r="QQE41" s="17"/>
      <c r="QQM41" s="17"/>
      <c r="QQU41" s="17"/>
      <c r="QRC41" s="17"/>
      <c r="QRK41" s="17"/>
      <c r="QRS41" s="17"/>
      <c r="QSA41" s="17"/>
      <c r="QSI41" s="17"/>
      <c r="QSQ41" s="17"/>
      <c r="QSY41" s="17"/>
      <c r="QTG41" s="17"/>
      <c r="QTO41" s="17"/>
      <c r="QTW41" s="17"/>
      <c r="QUE41" s="17"/>
      <c r="QUM41" s="17"/>
      <c r="QUU41" s="17"/>
      <c r="QVC41" s="17"/>
      <c r="QVK41" s="17"/>
      <c r="QVS41" s="17"/>
      <c r="QWA41" s="17"/>
      <c r="QWI41" s="17"/>
      <c r="QWQ41" s="17"/>
      <c r="QWY41" s="17"/>
      <c r="QXG41" s="17"/>
      <c r="QXO41" s="17"/>
      <c r="QXW41" s="17"/>
      <c r="QYE41" s="17"/>
      <c r="QYM41" s="17"/>
      <c r="QYU41" s="17"/>
      <c r="QZC41" s="17"/>
      <c r="QZK41" s="17"/>
      <c r="QZS41" s="17"/>
      <c r="RAA41" s="17"/>
      <c r="RAI41" s="17"/>
      <c r="RAQ41" s="17"/>
      <c r="RAY41" s="17"/>
      <c r="RBG41" s="17"/>
      <c r="RBO41" s="17"/>
      <c r="RBW41" s="17"/>
      <c r="RCE41" s="17"/>
      <c r="RCM41" s="17"/>
      <c r="RCU41" s="17"/>
      <c r="RDC41" s="17"/>
      <c r="RDK41" s="17"/>
      <c r="RDS41" s="17"/>
      <c r="REA41" s="17"/>
      <c r="REI41" s="17"/>
      <c r="REQ41" s="17"/>
      <c r="REY41" s="17"/>
      <c r="RFG41" s="17"/>
      <c r="RFO41" s="17"/>
      <c r="RFW41" s="17"/>
      <c r="RGE41" s="17"/>
      <c r="RGM41" s="17"/>
      <c r="RGU41" s="17"/>
      <c r="RHC41" s="17"/>
      <c r="RHK41" s="17"/>
      <c r="RHS41" s="17"/>
      <c r="RIA41" s="17"/>
      <c r="RII41" s="17"/>
      <c r="RIQ41" s="17"/>
      <c r="RIY41" s="17"/>
      <c r="RJG41" s="17"/>
      <c r="RJO41" s="17"/>
      <c r="RJW41" s="17"/>
      <c r="RKE41" s="17"/>
      <c r="RKM41" s="17"/>
      <c r="RKU41" s="17"/>
      <c r="RLC41" s="17"/>
      <c r="RLK41" s="17"/>
      <c r="RLS41" s="17"/>
      <c r="RMA41" s="17"/>
      <c r="RMI41" s="17"/>
      <c r="RMQ41" s="17"/>
      <c r="RMY41" s="17"/>
      <c r="RNG41" s="17"/>
      <c r="RNO41" s="17"/>
      <c r="RNW41" s="17"/>
      <c r="ROE41" s="17"/>
      <c r="ROM41" s="17"/>
      <c r="ROU41" s="17"/>
      <c r="RPC41" s="17"/>
      <c r="RPK41" s="17"/>
      <c r="RPS41" s="17"/>
      <c r="RQA41" s="17"/>
      <c r="RQI41" s="17"/>
      <c r="RQQ41" s="17"/>
      <c r="RQY41" s="17"/>
      <c r="RRG41" s="17"/>
      <c r="RRO41" s="17"/>
      <c r="RRW41" s="17"/>
      <c r="RSE41" s="17"/>
      <c r="RSM41" s="17"/>
      <c r="RSU41" s="17"/>
      <c r="RTC41" s="17"/>
      <c r="RTK41" s="17"/>
      <c r="RTS41" s="17"/>
      <c r="RUA41" s="17"/>
      <c r="RUI41" s="17"/>
      <c r="RUQ41" s="17"/>
      <c r="RUY41" s="17"/>
      <c r="RVG41" s="17"/>
      <c r="RVO41" s="17"/>
      <c r="RVW41" s="17"/>
      <c r="RWE41" s="17"/>
      <c r="RWM41" s="17"/>
      <c r="RWU41" s="17"/>
      <c r="RXC41" s="17"/>
      <c r="RXK41" s="17"/>
      <c r="RXS41" s="17"/>
      <c r="RYA41" s="17"/>
      <c r="RYI41" s="17"/>
      <c r="RYQ41" s="17"/>
      <c r="RYY41" s="17"/>
      <c r="RZG41" s="17"/>
      <c r="RZO41" s="17"/>
      <c r="RZW41" s="17"/>
      <c r="SAE41" s="17"/>
      <c r="SAM41" s="17"/>
      <c r="SAU41" s="17"/>
      <c r="SBC41" s="17"/>
      <c r="SBK41" s="17"/>
      <c r="SBS41" s="17"/>
      <c r="SCA41" s="17"/>
      <c r="SCI41" s="17"/>
      <c r="SCQ41" s="17"/>
      <c r="SCY41" s="17"/>
      <c r="SDG41" s="17"/>
      <c r="SDO41" s="17"/>
      <c r="SDW41" s="17"/>
      <c r="SEE41" s="17"/>
      <c r="SEM41" s="17"/>
      <c r="SEU41" s="17"/>
      <c r="SFC41" s="17"/>
      <c r="SFK41" s="17"/>
      <c r="SFS41" s="17"/>
      <c r="SGA41" s="17"/>
      <c r="SGI41" s="17"/>
      <c r="SGQ41" s="17"/>
      <c r="SGY41" s="17"/>
      <c r="SHG41" s="17"/>
      <c r="SHO41" s="17"/>
      <c r="SHW41" s="17"/>
      <c r="SIE41" s="17"/>
      <c r="SIM41" s="17"/>
      <c r="SIU41" s="17"/>
      <c r="SJC41" s="17"/>
      <c r="SJK41" s="17"/>
      <c r="SJS41" s="17"/>
      <c r="SKA41" s="17"/>
      <c r="SKI41" s="17"/>
      <c r="SKQ41" s="17"/>
      <c r="SKY41" s="17"/>
      <c r="SLG41" s="17"/>
      <c r="SLO41" s="17"/>
      <c r="SLW41" s="17"/>
      <c r="SME41" s="17"/>
      <c r="SMM41" s="17"/>
      <c r="SMU41" s="17"/>
      <c r="SNC41" s="17"/>
      <c r="SNK41" s="17"/>
      <c r="SNS41" s="17"/>
      <c r="SOA41" s="17"/>
      <c r="SOI41" s="17"/>
      <c r="SOQ41" s="17"/>
      <c r="SOY41" s="17"/>
      <c r="SPG41" s="17"/>
      <c r="SPO41" s="17"/>
      <c r="SPW41" s="17"/>
      <c r="SQE41" s="17"/>
      <c r="SQM41" s="17"/>
      <c r="SQU41" s="17"/>
      <c r="SRC41" s="17"/>
      <c r="SRK41" s="17"/>
      <c r="SRS41" s="17"/>
      <c r="SSA41" s="17"/>
      <c r="SSI41" s="17"/>
      <c r="SSQ41" s="17"/>
      <c r="SSY41" s="17"/>
      <c r="STG41" s="17"/>
      <c r="STO41" s="17"/>
      <c r="STW41" s="17"/>
      <c r="SUE41" s="17"/>
      <c r="SUM41" s="17"/>
      <c r="SUU41" s="17"/>
      <c r="SVC41" s="17"/>
      <c r="SVK41" s="17"/>
      <c r="SVS41" s="17"/>
      <c r="SWA41" s="17"/>
      <c r="SWI41" s="17"/>
      <c r="SWQ41" s="17"/>
      <c r="SWY41" s="17"/>
      <c r="SXG41" s="17"/>
      <c r="SXO41" s="17"/>
      <c r="SXW41" s="17"/>
      <c r="SYE41" s="17"/>
      <c r="SYM41" s="17"/>
      <c r="SYU41" s="17"/>
      <c r="SZC41" s="17"/>
      <c r="SZK41" s="17"/>
      <c r="SZS41" s="17"/>
      <c r="TAA41" s="17"/>
      <c r="TAI41" s="17"/>
      <c r="TAQ41" s="17"/>
      <c r="TAY41" s="17"/>
      <c r="TBG41" s="17"/>
      <c r="TBO41" s="17"/>
      <c r="TBW41" s="17"/>
      <c r="TCE41" s="17"/>
      <c r="TCM41" s="17"/>
      <c r="TCU41" s="17"/>
      <c r="TDC41" s="17"/>
      <c r="TDK41" s="17"/>
      <c r="TDS41" s="17"/>
      <c r="TEA41" s="17"/>
      <c r="TEI41" s="17"/>
      <c r="TEQ41" s="17"/>
      <c r="TEY41" s="17"/>
      <c r="TFG41" s="17"/>
      <c r="TFO41" s="17"/>
      <c r="TFW41" s="17"/>
      <c r="TGE41" s="17"/>
      <c r="TGM41" s="17"/>
      <c r="TGU41" s="17"/>
      <c r="THC41" s="17"/>
      <c r="THK41" s="17"/>
      <c r="THS41" s="17"/>
      <c r="TIA41" s="17"/>
      <c r="TII41" s="17"/>
      <c r="TIQ41" s="17"/>
      <c r="TIY41" s="17"/>
      <c r="TJG41" s="17"/>
      <c r="TJO41" s="17"/>
      <c r="TJW41" s="17"/>
      <c r="TKE41" s="17"/>
      <c r="TKM41" s="17"/>
      <c r="TKU41" s="17"/>
      <c r="TLC41" s="17"/>
      <c r="TLK41" s="17"/>
      <c r="TLS41" s="17"/>
      <c r="TMA41" s="17"/>
      <c r="TMI41" s="17"/>
      <c r="TMQ41" s="17"/>
      <c r="TMY41" s="17"/>
      <c r="TNG41" s="17"/>
      <c r="TNO41" s="17"/>
      <c r="TNW41" s="17"/>
      <c r="TOE41" s="17"/>
      <c r="TOM41" s="17"/>
      <c r="TOU41" s="17"/>
      <c r="TPC41" s="17"/>
      <c r="TPK41" s="17"/>
      <c r="TPS41" s="17"/>
      <c r="TQA41" s="17"/>
      <c r="TQI41" s="17"/>
      <c r="TQQ41" s="17"/>
      <c r="TQY41" s="17"/>
      <c r="TRG41" s="17"/>
      <c r="TRO41" s="17"/>
      <c r="TRW41" s="17"/>
      <c r="TSE41" s="17"/>
      <c r="TSM41" s="17"/>
      <c r="TSU41" s="17"/>
      <c r="TTC41" s="17"/>
      <c r="TTK41" s="17"/>
      <c r="TTS41" s="17"/>
      <c r="TUA41" s="17"/>
      <c r="TUI41" s="17"/>
      <c r="TUQ41" s="17"/>
      <c r="TUY41" s="17"/>
      <c r="TVG41" s="17"/>
      <c r="TVO41" s="17"/>
      <c r="TVW41" s="17"/>
      <c r="TWE41" s="17"/>
      <c r="TWM41" s="17"/>
      <c r="TWU41" s="17"/>
      <c r="TXC41" s="17"/>
      <c r="TXK41" s="17"/>
      <c r="TXS41" s="17"/>
      <c r="TYA41" s="17"/>
      <c r="TYI41" s="17"/>
      <c r="TYQ41" s="17"/>
      <c r="TYY41" s="17"/>
      <c r="TZG41" s="17"/>
      <c r="TZO41" s="17"/>
      <c r="TZW41" s="17"/>
      <c r="UAE41" s="17"/>
      <c r="UAM41" s="17"/>
      <c r="UAU41" s="17"/>
      <c r="UBC41" s="17"/>
      <c r="UBK41" s="17"/>
      <c r="UBS41" s="17"/>
      <c r="UCA41" s="17"/>
      <c r="UCI41" s="17"/>
      <c r="UCQ41" s="17"/>
      <c r="UCY41" s="17"/>
      <c r="UDG41" s="17"/>
      <c r="UDO41" s="17"/>
      <c r="UDW41" s="17"/>
      <c r="UEE41" s="17"/>
      <c r="UEM41" s="17"/>
      <c r="UEU41" s="17"/>
      <c r="UFC41" s="17"/>
      <c r="UFK41" s="17"/>
      <c r="UFS41" s="17"/>
      <c r="UGA41" s="17"/>
      <c r="UGI41" s="17"/>
      <c r="UGQ41" s="17"/>
      <c r="UGY41" s="17"/>
      <c r="UHG41" s="17"/>
      <c r="UHO41" s="17"/>
      <c r="UHW41" s="17"/>
      <c r="UIE41" s="17"/>
      <c r="UIM41" s="17"/>
      <c r="UIU41" s="17"/>
      <c r="UJC41" s="17"/>
      <c r="UJK41" s="17"/>
      <c r="UJS41" s="17"/>
      <c r="UKA41" s="17"/>
      <c r="UKI41" s="17"/>
      <c r="UKQ41" s="17"/>
      <c r="UKY41" s="17"/>
      <c r="ULG41" s="17"/>
      <c r="ULO41" s="17"/>
      <c r="ULW41" s="17"/>
      <c r="UME41" s="17"/>
      <c r="UMM41" s="17"/>
      <c r="UMU41" s="17"/>
      <c r="UNC41" s="17"/>
      <c r="UNK41" s="17"/>
      <c r="UNS41" s="17"/>
      <c r="UOA41" s="17"/>
      <c r="UOI41" s="17"/>
      <c r="UOQ41" s="17"/>
      <c r="UOY41" s="17"/>
      <c r="UPG41" s="17"/>
      <c r="UPO41" s="17"/>
      <c r="UPW41" s="17"/>
      <c r="UQE41" s="17"/>
      <c r="UQM41" s="17"/>
      <c r="UQU41" s="17"/>
      <c r="URC41" s="17"/>
      <c r="URK41" s="17"/>
      <c r="URS41" s="17"/>
      <c r="USA41" s="17"/>
      <c r="USI41" s="17"/>
      <c r="USQ41" s="17"/>
      <c r="USY41" s="17"/>
      <c r="UTG41" s="17"/>
      <c r="UTO41" s="17"/>
      <c r="UTW41" s="17"/>
      <c r="UUE41" s="17"/>
      <c r="UUM41" s="17"/>
      <c r="UUU41" s="17"/>
      <c r="UVC41" s="17"/>
      <c r="UVK41" s="17"/>
      <c r="UVS41" s="17"/>
      <c r="UWA41" s="17"/>
      <c r="UWI41" s="17"/>
      <c r="UWQ41" s="17"/>
      <c r="UWY41" s="17"/>
      <c r="UXG41" s="17"/>
      <c r="UXO41" s="17"/>
      <c r="UXW41" s="17"/>
      <c r="UYE41" s="17"/>
      <c r="UYM41" s="17"/>
      <c r="UYU41" s="17"/>
      <c r="UZC41" s="17"/>
      <c r="UZK41" s="17"/>
      <c r="UZS41" s="17"/>
      <c r="VAA41" s="17"/>
      <c r="VAI41" s="17"/>
      <c r="VAQ41" s="17"/>
      <c r="VAY41" s="17"/>
      <c r="VBG41" s="17"/>
      <c r="VBO41" s="17"/>
      <c r="VBW41" s="17"/>
      <c r="VCE41" s="17"/>
      <c r="VCM41" s="17"/>
      <c r="VCU41" s="17"/>
      <c r="VDC41" s="17"/>
      <c r="VDK41" s="17"/>
      <c r="VDS41" s="17"/>
      <c r="VEA41" s="17"/>
      <c r="VEI41" s="17"/>
      <c r="VEQ41" s="17"/>
      <c r="VEY41" s="17"/>
      <c r="VFG41" s="17"/>
      <c r="VFO41" s="17"/>
      <c r="VFW41" s="17"/>
      <c r="VGE41" s="17"/>
      <c r="VGM41" s="17"/>
      <c r="VGU41" s="17"/>
      <c r="VHC41" s="17"/>
      <c r="VHK41" s="17"/>
      <c r="VHS41" s="17"/>
      <c r="VIA41" s="17"/>
      <c r="VII41" s="17"/>
      <c r="VIQ41" s="17"/>
      <c r="VIY41" s="17"/>
      <c r="VJG41" s="17"/>
      <c r="VJO41" s="17"/>
      <c r="VJW41" s="17"/>
      <c r="VKE41" s="17"/>
      <c r="VKM41" s="17"/>
      <c r="VKU41" s="17"/>
      <c r="VLC41" s="17"/>
      <c r="VLK41" s="17"/>
      <c r="VLS41" s="17"/>
      <c r="VMA41" s="17"/>
      <c r="VMI41" s="17"/>
      <c r="VMQ41" s="17"/>
      <c r="VMY41" s="17"/>
      <c r="VNG41" s="17"/>
      <c r="VNO41" s="17"/>
      <c r="VNW41" s="17"/>
      <c r="VOE41" s="17"/>
      <c r="VOM41" s="17"/>
      <c r="VOU41" s="17"/>
      <c r="VPC41" s="17"/>
      <c r="VPK41" s="17"/>
      <c r="VPS41" s="17"/>
      <c r="VQA41" s="17"/>
      <c r="VQI41" s="17"/>
      <c r="VQQ41" s="17"/>
      <c r="VQY41" s="17"/>
      <c r="VRG41" s="17"/>
      <c r="VRO41" s="17"/>
      <c r="VRW41" s="17"/>
      <c r="VSE41" s="17"/>
      <c r="VSM41" s="17"/>
      <c r="VSU41" s="17"/>
      <c r="VTC41" s="17"/>
      <c r="VTK41" s="17"/>
      <c r="VTS41" s="17"/>
      <c r="VUA41" s="17"/>
      <c r="VUI41" s="17"/>
      <c r="VUQ41" s="17"/>
      <c r="VUY41" s="17"/>
      <c r="VVG41" s="17"/>
      <c r="VVO41" s="17"/>
      <c r="VVW41" s="17"/>
      <c r="VWE41" s="17"/>
      <c r="VWM41" s="17"/>
      <c r="VWU41" s="17"/>
      <c r="VXC41" s="17"/>
      <c r="VXK41" s="17"/>
      <c r="VXS41" s="17"/>
      <c r="VYA41" s="17"/>
      <c r="VYI41" s="17"/>
      <c r="VYQ41" s="17"/>
      <c r="VYY41" s="17"/>
      <c r="VZG41" s="17"/>
      <c r="VZO41" s="17"/>
      <c r="VZW41" s="17"/>
      <c r="WAE41" s="17"/>
      <c r="WAM41" s="17"/>
      <c r="WAU41" s="17"/>
      <c r="WBC41" s="17"/>
      <c r="WBK41" s="17"/>
      <c r="WBS41" s="17"/>
      <c r="WCA41" s="17"/>
      <c r="WCI41" s="17"/>
      <c r="WCQ41" s="17"/>
      <c r="WCY41" s="17"/>
      <c r="WDG41" s="17"/>
      <c r="WDO41" s="17"/>
      <c r="WDW41" s="17"/>
      <c r="WEE41" s="17"/>
      <c r="WEM41" s="17"/>
      <c r="WEU41" s="17"/>
      <c r="WFC41" s="17"/>
      <c r="WFK41" s="17"/>
      <c r="WFS41" s="17"/>
      <c r="WGA41" s="17"/>
      <c r="WGI41" s="17"/>
      <c r="WGQ41" s="17"/>
      <c r="WGY41" s="17"/>
      <c r="WHG41" s="17"/>
      <c r="WHO41" s="17"/>
      <c r="WHW41" s="17"/>
      <c r="WIE41" s="17"/>
      <c r="WIM41" s="17"/>
      <c r="WIU41" s="17"/>
      <c r="WJC41" s="17"/>
      <c r="WJK41" s="17"/>
      <c r="WJS41" s="17"/>
      <c r="WKA41" s="17"/>
      <c r="WKI41" s="17"/>
      <c r="WKQ41" s="17"/>
      <c r="WKY41" s="17"/>
      <c r="WLG41" s="17"/>
      <c r="WLO41" s="17"/>
      <c r="WLW41" s="17"/>
      <c r="WME41" s="17"/>
      <c r="WMM41" s="17"/>
      <c r="WMU41" s="17"/>
      <c r="WNC41" s="17"/>
      <c r="WNK41" s="17"/>
      <c r="WNS41" s="17"/>
      <c r="WOA41" s="17"/>
      <c r="WOI41" s="17"/>
      <c r="WOQ41" s="17"/>
      <c r="WOY41" s="17"/>
      <c r="WPG41" s="17"/>
      <c r="WPO41" s="17"/>
      <c r="WPW41" s="17"/>
      <c r="WQE41" s="17"/>
      <c r="WQM41" s="17"/>
      <c r="WQU41" s="17"/>
      <c r="WRC41" s="17"/>
      <c r="WRK41" s="17"/>
      <c r="WRS41" s="17"/>
      <c r="WSA41" s="17"/>
      <c r="WSI41" s="17"/>
      <c r="WSQ41" s="17"/>
      <c r="WSY41" s="17"/>
      <c r="WTG41" s="17"/>
      <c r="WTO41" s="17"/>
      <c r="WTW41" s="17"/>
      <c r="WUE41" s="17"/>
      <c r="WUM41" s="17"/>
      <c r="WUU41" s="17"/>
      <c r="WVC41" s="17"/>
      <c r="WVK41" s="17"/>
      <c r="WVS41" s="17"/>
      <c r="WWA41" s="17"/>
      <c r="WWI41" s="17"/>
      <c r="WWQ41" s="17"/>
      <c r="WWY41" s="17"/>
      <c r="WXG41" s="17"/>
      <c r="WXO41" s="17"/>
      <c r="WXW41" s="17"/>
      <c r="WYE41" s="17"/>
      <c r="WYM41" s="17"/>
      <c r="WYU41" s="17"/>
      <c r="WZC41" s="17"/>
      <c r="WZK41" s="17"/>
      <c r="WZS41" s="17"/>
      <c r="XAA41" s="17"/>
      <c r="XAI41" s="17"/>
      <c r="XAQ41" s="17"/>
      <c r="XAY41" s="17"/>
      <c r="XBG41" s="17"/>
      <c r="XBO41" s="17"/>
      <c r="XBW41" s="17"/>
      <c r="XCE41" s="17"/>
      <c r="XCM41" s="17"/>
      <c r="XCU41" s="17"/>
      <c r="XDC41" s="17"/>
      <c r="XDK41" s="17"/>
      <c r="XDS41" s="17"/>
      <c r="XEA41" s="17"/>
      <c r="XEI41" s="17"/>
      <c r="XEQ41" s="17"/>
      <c r="XEY41" s="17"/>
    </row>
    <row r="42" spans="1:1019 1027:2043 2051:3067 3075:4091 4099:5115 5123:6139 6147:7163 7171:8187 8195:9211 9219:10235 10243:11259 11267:12283 12291:13307 13315:14331 14339:15355 15363:16379" ht="54" customHeight="1" x14ac:dyDescent="0.25">
      <c r="A42" s="78" t="s">
        <v>590</v>
      </c>
      <c r="B42" s="40" t="s">
        <v>586</v>
      </c>
      <c r="C42" s="16" t="s">
        <v>594</v>
      </c>
      <c r="D42" s="19" t="s">
        <v>587</v>
      </c>
      <c r="E42" s="34" t="s">
        <v>16</v>
      </c>
      <c r="F42" s="19" t="s">
        <v>588</v>
      </c>
      <c r="G42" s="40" t="s">
        <v>552</v>
      </c>
      <c r="H42" s="40" t="s">
        <v>586</v>
      </c>
      <c r="I42" s="40" t="s">
        <v>589</v>
      </c>
      <c r="J42" s="85">
        <v>57500</v>
      </c>
      <c r="K42" s="85">
        <v>14375</v>
      </c>
      <c r="L42" s="85">
        <v>71875</v>
      </c>
      <c r="M42" s="32" t="s">
        <v>109</v>
      </c>
      <c r="N42" s="35" t="s">
        <v>114</v>
      </c>
      <c r="O42" s="35" t="s">
        <v>114</v>
      </c>
      <c r="S42" s="17"/>
      <c r="AA42" s="17"/>
      <c r="AI42" s="17"/>
      <c r="AQ42" s="17"/>
      <c r="AY42" s="17"/>
      <c r="BG42" s="17"/>
      <c r="BO42" s="17"/>
      <c r="BW42" s="17"/>
      <c r="CE42" s="17"/>
      <c r="CM42" s="17"/>
      <c r="CU42" s="17"/>
      <c r="DC42" s="17"/>
      <c r="DK42" s="17"/>
      <c r="DS42" s="17"/>
      <c r="EA42" s="17"/>
      <c r="EI42" s="17"/>
      <c r="EQ42" s="17"/>
      <c r="EY42" s="17"/>
      <c r="FG42" s="17"/>
      <c r="FO42" s="17"/>
      <c r="FW42" s="17"/>
      <c r="GE42" s="17"/>
      <c r="GM42" s="17"/>
      <c r="GU42" s="17"/>
      <c r="HC42" s="17"/>
      <c r="HK42" s="17"/>
      <c r="HS42" s="17"/>
      <c r="IA42" s="17"/>
      <c r="II42" s="17"/>
      <c r="IQ42" s="17"/>
      <c r="IY42" s="17"/>
      <c r="JG42" s="17"/>
      <c r="JO42" s="17"/>
      <c r="JW42" s="17"/>
      <c r="KE42" s="17"/>
      <c r="KM42" s="17"/>
      <c r="KU42" s="17"/>
      <c r="LC42" s="17"/>
      <c r="LK42" s="17"/>
      <c r="LS42" s="17"/>
      <c r="MA42" s="17"/>
      <c r="MI42" s="17"/>
      <c r="MQ42" s="17"/>
      <c r="MY42" s="17"/>
      <c r="NG42" s="17"/>
      <c r="NO42" s="17"/>
      <c r="NW42" s="17"/>
      <c r="OE42" s="17"/>
      <c r="OM42" s="17"/>
      <c r="OU42" s="17"/>
      <c r="PC42" s="17"/>
      <c r="PK42" s="17"/>
      <c r="PS42" s="17"/>
      <c r="QA42" s="17"/>
      <c r="QI42" s="17"/>
      <c r="QQ42" s="17"/>
      <c r="QY42" s="17"/>
      <c r="RG42" s="17"/>
      <c r="RO42" s="17"/>
      <c r="RW42" s="17"/>
      <c r="SE42" s="17"/>
      <c r="SM42" s="17"/>
      <c r="SU42" s="17"/>
      <c r="TC42" s="17"/>
      <c r="TK42" s="17"/>
      <c r="TS42" s="17"/>
      <c r="UA42" s="17"/>
      <c r="UI42" s="17"/>
      <c r="UQ42" s="17"/>
      <c r="UY42" s="17"/>
      <c r="VG42" s="17"/>
      <c r="VO42" s="17"/>
      <c r="VW42" s="17"/>
      <c r="WE42" s="17"/>
      <c r="WM42" s="17"/>
      <c r="WU42" s="17"/>
      <c r="XC42" s="17"/>
      <c r="XK42" s="17"/>
      <c r="XS42" s="17"/>
      <c r="YA42" s="17"/>
      <c r="YI42" s="17"/>
      <c r="YQ42" s="17"/>
      <c r="YY42" s="17"/>
      <c r="ZG42" s="17"/>
      <c r="ZO42" s="17"/>
      <c r="ZW42" s="17"/>
      <c r="AAE42" s="17"/>
      <c r="AAM42" s="17"/>
      <c r="AAU42" s="17"/>
      <c r="ABC42" s="17"/>
      <c r="ABK42" s="17"/>
      <c r="ABS42" s="17"/>
      <c r="ACA42" s="17"/>
      <c r="ACI42" s="17"/>
      <c r="ACQ42" s="17"/>
      <c r="ACY42" s="17"/>
      <c r="ADG42" s="17"/>
      <c r="ADO42" s="17"/>
      <c r="ADW42" s="17"/>
      <c r="AEE42" s="17"/>
      <c r="AEM42" s="17"/>
      <c r="AEU42" s="17"/>
      <c r="AFC42" s="17"/>
      <c r="AFK42" s="17"/>
      <c r="AFS42" s="17"/>
      <c r="AGA42" s="17"/>
      <c r="AGI42" s="17"/>
      <c r="AGQ42" s="17"/>
      <c r="AGY42" s="17"/>
      <c r="AHG42" s="17"/>
      <c r="AHO42" s="17"/>
      <c r="AHW42" s="17"/>
      <c r="AIE42" s="17"/>
      <c r="AIM42" s="17"/>
      <c r="AIU42" s="17"/>
      <c r="AJC42" s="17"/>
      <c r="AJK42" s="17"/>
      <c r="AJS42" s="17"/>
      <c r="AKA42" s="17"/>
      <c r="AKI42" s="17"/>
      <c r="AKQ42" s="17"/>
      <c r="AKY42" s="17"/>
      <c r="ALG42" s="17"/>
      <c r="ALO42" s="17"/>
      <c r="ALW42" s="17"/>
      <c r="AME42" s="17"/>
      <c r="AMM42" s="17"/>
      <c r="AMU42" s="17"/>
      <c r="ANC42" s="17"/>
      <c r="ANK42" s="17"/>
      <c r="ANS42" s="17"/>
      <c r="AOA42" s="17"/>
      <c r="AOI42" s="17"/>
      <c r="AOQ42" s="17"/>
      <c r="AOY42" s="17"/>
      <c r="APG42" s="17"/>
      <c r="APO42" s="17"/>
      <c r="APW42" s="17"/>
      <c r="AQE42" s="17"/>
      <c r="AQM42" s="17"/>
      <c r="AQU42" s="17"/>
      <c r="ARC42" s="17"/>
      <c r="ARK42" s="17"/>
      <c r="ARS42" s="17"/>
      <c r="ASA42" s="17"/>
      <c r="ASI42" s="17"/>
      <c r="ASQ42" s="17"/>
      <c r="ASY42" s="17"/>
      <c r="ATG42" s="17"/>
      <c r="ATO42" s="17"/>
      <c r="ATW42" s="17"/>
      <c r="AUE42" s="17"/>
      <c r="AUM42" s="17"/>
      <c r="AUU42" s="17"/>
      <c r="AVC42" s="17"/>
      <c r="AVK42" s="17"/>
      <c r="AVS42" s="17"/>
      <c r="AWA42" s="17"/>
      <c r="AWI42" s="17"/>
      <c r="AWQ42" s="17"/>
      <c r="AWY42" s="17"/>
      <c r="AXG42" s="17"/>
      <c r="AXO42" s="17"/>
      <c r="AXW42" s="17"/>
      <c r="AYE42" s="17"/>
      <c r="AYM42" s="17"/>
      <c r="AYU42" s="17"/>
      <c r="AZC42" s="17"/>
      <c r="AZK42" s="17"/>
      <c r="AZS42" s="17"/>
      <c r="BAA42" s="17"/>
      <c r="BAI42" s="17"/>
      <c r="BAQ42" s="17"/>
      <c r="BAY42" s="17"/>
      <c r="BBG42" s="17"/>
      <c r="BBO42" s="17"/>
      <c r="BBW42" s="17"/>
      <c r="BCE42" s="17"/>
      <c r="BCM42" s="17"/>
      <c r="BCU42" s="17"/>
      <c r="BDC42" s="17"/>
      <c r="BDK42" s="17"/>
      <c r="BDS42" s="17"/>
      <c r="BEA42" s="17"/>
      <c r="BEI42" s="17"/>
      <c r="BEQ42" s="17"/>
      <c r="BEY42" s="17"/>
      <c r="BFG42" s="17"/>
      <c r="BFO42" s="17"/>
      <c r="BFW42" s="17"/>
      <c r="BGE42" s="17"/>
      <c r="BGM42" s="17"/>
      <c r="BGU42" s="17"/>
      <c r="BHC42" s="17"/>
      <c r="BHK42" s="17"/>
      <c r="BHS42" s="17"/>
      <c r="BIA42" s="17"/>
      <c r="BII42" s="17"/>
      <c r="BIQ42" s="17"/>
      <c r="BIY42" s="17"/>
      <c r="BJG42" s="17"/>
      <c r="BJO42" s="17"/>
      <c r="BJW42" s="17"/>
      <c r="BKE42" s="17"/>
      <c r="BKM42" s="17"/>
      <c r="BKU42" s="17"/>
      <c r="BLC42" s="17"/>
      <c r="BLK42" s="17"/>
      <c r="BLS42" s="17"/>
      <c r="BMA42" s="17"/>
      <c r="BMI42" s="17"/>
      <c r="BMQ42" s="17"/>
      <c r="BMY42" s="17"/>
      <c r="BNG42" s="17"/>
      <c r="BNO42" s="17"/>
      <c r="BNW42" s="17"/>
      <c r="BOE42" s="17"/>
      <c r="BOM42" s="17"/>
      <c r="BOU42" s="17"/>
      <c r="BPC42" s="17"/>
      <c r="BPK42" s="17"/>
      <c r="BPS42" s="17"/>
      <c r="BQA42" s="17"/>
      <c r="BQI42" s="17"/>
      <c r="BQQ42" s="17"/>
      <c r="BQY42" s="17"/>
      <c r="BRG42" s="17"/>
      <c r="BRO42" s="17"/>
      <c r="BRW42" s="17"/>
      <c r="BSE42" s="17"/>
      <c r="BSM42" s="17"/>
      <c r="BSU42" s="17"/>
      <c r="BTC42" s="17"/>
      <c r="BTK42" s="17"/>
      <c r="BTS42" s="17"/>
      <c r="BUA42" s="17"/>
      <c r="BUI42" s="17"/>
      <c r="BUQ42" s="17"/>
      <c r="BUY42" s="17"/>
      <c r="BVG42" s="17"/>
      <c r="BVO42" s="17"/>
      <c r="BVW42" s="17"/>
      <c r="BWE42" s="17"/>
      <c r="BWM42" s="17"/>
      <c r="BWU42" s="17"/>
      <c r="BXC42" s="17"/>
      <c r="BXK42" s="17"/>
      <c r="BXS42" s="17"/>
      <c r="BYA42" s="17"/>
      <c r="BYI42" s="17"/>
      <c r="BYQ42" s="17"/>
      <c r="BYY42" s="17"/>
      <c r="BZG42" s="17"/>
      <c r="BZO42" s="17"/>
      <c r="BZW42" s="17"/>
      <c r="CAE42" s="17"/>
      <c r="CAM42" s="17"/>
      <c r="CAU42" s="17"/>
      <c r="CBC42" s="17"/>
      <c r="CBK42" s="17"/>
      <c r="CBS42" s="17"/>
      <c r="CCA42" s="17"/>
      <c r="CCI42" s="17"/>
      <c r="CCQ42" s="17"/>
      <c r="CCY42" s="17"/>
      <c r="CDG42" s="17"/>
      <c r="CDO42" s="17"/>
      <c r="CDW42" s="17"/>
      <c r="CEE42" s="17"/>
      <c r="CEM42" s="17"/>
      <c r="CEU42" s="17"/>
      <c r="CFC42" s="17"/>
      <c r="CFK42" s="17"/>
      <c r="CFS42" s="17"/>
      <c r="CGA42" s="17"/>
      <c r="CGI42" s="17"/>
      <c r="CGQ42" s="17"/>
      <c r="CGY42" s="17"/>
      <c r="CHG42" s="17"/>
      <c r="CHO42" s="17"/>
      <c r="CHW42" s="17"/>
      <c r="CIE42" s="17"/>
      <c r="CIM42" s="17"/>
      <c r="CIU42" s="17"/>
      <c r="CJC42" s="17"/>
      <c r="CJK42" s="17"/>
      <c r="CJS42" s="17"/>
      <c r="CKA42" s="17"/>
      <c r="CKI42" s="17"/>
      <c r="CKQ42" s="17"/>
      <c r="CKY42" s="17"/>
      <c r="CLG42" s="17"/>
      <c r="CLO42" s="17"/>
      <c r="CLW42" s="17"/>
      <c r="CME42" s="17"/>
      <c r="CMM42" s="17"/>
      <c r="CMU42" s="17"/>
      <c r="CNC42" s="17"/>
      <c r="CNK42" s="17"/>
      <c r="CNS42" s="17"/>
      <c r="COA42" s="17"/>
      <c r="COI42" s="17"/>
      <c r="COQ42" s="17"/>
      <c r="COY42" s="17"/>
      <c r="CPG42" s="17"/>
      <c r="CPO42" s="17"/>
      <c r="CPW42" s="17"/>
      <c r="CQE42" s="17"/>
      <c r="CQM42" s="17"/>
      <c r="CQU42" s="17"/>
      <c r="CRC42" s="17"/>
      <c r="CRK42" s="17"/>
      <c r="CRS42" s="17"/>
      <c r="CSA42" s="17"/>
      <c r="CSI42" s="17"/>
      <c r="CSQ42" s="17"/>
      <c r="CSY42" s="17"/>
      <c r="CTG42" s="17"/>
      <c r="CTO42" s="17"/>
      <c r="CTW42" s="17"/>
      <c r="CUE42" s="17"/>
      <c r="CUM42" s="17"/>
      <c r="CUU42" s="17"/>
      <c r="CVC42" s="17"/>
      <c r="CVK42" s="17"/>
      <c r="CVS42" s="17"/>
      <c r="CWA42" s="17"/>
      <c r="CWI42" s="17"/>
      <c r="CWQ42" s="17"/>
      <c r="CWY42" s="17"/>
      <c r="CXG42" s="17"/>
      <c r="CXO42" s="17"/>
      <c r="CXW42" s="17"/>
      <c r="CYE42" s="17"/>
      <c r="CYM42" s="17"/>
      <c r="CYU42" s="17"/>
      <c r="CZC42" s="17"/>
      <c r="CZK42" s="17"/>
      <c r="CZS42" s="17"/>
      <c r="DAA42" s="17"/>
      <c r="DAI42" s="17"/>
      <c r="DAQ42" s="17"/>
      <c r="DAY42" s="17"/>
      <c r="DBG42" s="17"/>
      <c r="DBO42" s="17"/>
      <c r="DBW42" s="17"/>
      <c r="DCE42" s="17"/>
      <c r="DCM42" s="17"/>
      <c r="DCU42" s="17"/>
      <c r="DDC42" s="17"/>
      <c r="DDK42" s="17"/>
      <c r="DDS42" s="17"/>
      <c r="DEA42" s="17"/>
      <c r="DEI42" s="17"/>
      <c r="DEQ42" s="17"/>
      <c r="DEY42" s="17"/>
      <c r="DFG42" s="17"/>
      <c r="DFO42" s="17"/>
      <c r="DFW42" s="17"/>
      <c r="DGE42" s="17"/>
      <c r="DGM42" s="17"/>
      <c r="DGU42" s="17"/>
      <c r="DHC42" s="17"/>
      <c r="DHK42" s="17"/>
      <c r="DHS42" s="17"/>
      <c r="DIA42" s="17"/>
      <c r="DII42" s="17"/>
      <c r="DIQ42" s="17"/>
      <c r="DIY42" s="17"/>
      <c r="DJG42" s="17"/>
      <c r="DJO42" s="17"/>
      <c r="DJW42" s="17"/>
      <c r="DKE42" s="17"/>
      <c r="DKM42" s="17"/>
      <c r="DKU42" s="17"/>
      <c r="DLC42" s="17"/>
      <c r="DLK42" s="17"/>
      <c r="DLS42" s="17"/>
      <c r="DMA42" s="17"/>
      <c r="DMI42" s="17"/>
      <c r="DMQ42" s="17"/>
      <c r="DMY42" s="17"/>
      <c r="DNG42" s="17"/>
      <c r="DNO42" s="17"/>
      <c r="DNW42" s="17"/>
      <c r="DOE42" s="17"/>
      <c r="DOM42" s="17"/>
      <c r="DOU42" s="17"/>
      <c r="DPC42" s="17"/>
      <c r="DPK42" s="17"/>
      <c r="DPS42" s="17"/>
      <c r="DQA42" s="17"/>
      <c r="DQI42" s="17"/>
      <c r="DQQ42" s="17"/>
      <c r="DQY42" s="17"/>
      <c r="DRG42" s="17"/>
      <c r="DRO42" s="17"/>
      <c r="DRW42" s="17"/>
      <c r="DSE42" s="17"/>
      <c r="DSM42" s="17"/>
      <c r="DSU42" s="17"/>
      <c r="DTC42" s="17"/>
      <c r="DTK42" s="17"/>
      <c r="DTS42" s="17"/>
      <c r="DUA42" s="17"/>
      <c r="DUI42" s="17"/>
      <c r="DUQ42" s="17"/>
      <c r="DUY42" s="17"/>
      <c r="DVG42" s="17"/>
      <c r="DVO42" s="17"/>
      <c r="DVW42" s="17"/>
      <c r="DWE42" s="17"/>
      <c r="DWM42" s="17"/>
      <c r="DWU42" s="17"/>
      <c r="DXC42" s="17"/>
      <c r="DXK42" s="17"/>
      <c r="DXS42" s="17"/>
      <c r="DYA42" s="17"/>
      <c r="DYI42" s="17"/>
      <c r="DYQ42" s="17"/>
      <c r="DYY42" s="17"/>
      <c r="DZG42" s="17"/>
      <c r="DZO42" s="17"/>
      <c r="DZW42" s="17"/>
      <c r="EAE42" s="17"/>
      <c r="EAM42" s="17"/>
      <c r="EAU42" s="17"/>
      <c r="EBC42" s="17"/>
      <c r="EBK42" s="17"/>
      <c r="EBS42" s="17"/>
      <c r="ECA42" s="17"/>
      <c r="ECI42" s="17"/>
      <c r="ECQ42" s="17"/>
      <c r="ECY42" s="17"/>
      <c r="EDG42" s="17"/>
      <c r="EDO42" s="17"/>
      <c r="EDW42" s="17"/>
      <c r="EEE42" s="17"/>
      <c r="EEM42" s="17"/>
      <c r="EEU42" s="17"/>
      <c r="EFC42" s="17"/>
      <c r="EFK42" s="17"/>
      <c r="EFS42" s="17"/>
      <c r="EGA42" s="17"/>
      <c r="EGI42" s="17"/>
      <c r="EGQ42" s="17"/>
      <c r="EGY42" s="17"/>
      <c r="EHG42" s="17"/>
      <c r="EHO42" s="17"/>
      <c r="EHW42" s="17"/>
      <c r="EIE42" s="17"/>
      <c r="EIM42" s="17"/>
      <c r="EIU42" s="17"/>
      <c r="EJC42" s="17"/>
      <c r="EJK42" s="17"/>
      <c r="EJS42" s="17"/>
      <c r="EKA42" s="17"/>
      <c r="EKI42" s="17"/>
      <c r="EKQ42" s="17"/>
      <c r="EKY42" s="17"/>
      <c r="ELG42" s="17"/>
      <c r="ELO42" s="17"/>
      <c r="ELW42" s="17"/>
      <c r="EME42" s="17"/>
      <c r="EMM42" s="17"/>
      <c r="EMU42" s="17"/>
      <c r="ENC42" s="17"/>
      <c r="ENK42" s="17"/>
      <c r="ENS42" s="17"/>
      <c r="EOA42" s="17"/>
      <c r="EOI42" s="17"/>
      <c r="EOQ42" s="17"/>
      <c r="EOY42" s="17"/>
      <c r="EPG42" s="17"/>
      <c r="EPO42" s="17"/>
      <c r="EPW42" s="17"/>
      <c r="EQE42" s="17"/>
      <c r="EQM42" s="17"/>
      <c r="EQU42" s="17"/>
      <c r="ERC42" s="17"/>
      <c r="ERK42" s="17"/>
      <c r="ERS42" s="17"/>
      <c r="ESA42" s="17"/>
      <c r="ESI42" s="17"/>
      <c r="ESQ42" s="17"/>
      <c r="ESY42" s="17"/>
      <c r="ETG42" s="17"/>
      <c r="ETO42" s="17"/>
      <c r="ETW42" s="17"/>
      <c r="EUE42" s="17"/>
      <c r="EUM42" s="17"/>
      <c r="EUU42" s="17"/>
      <c r="EVC42" s="17"/>
      <c r="EVK42" s="17"/>
      <c r="EVS42" s="17"/>
      <c r="EWA42" s="17"/>
      <c r="EWI42" s="17"/>
      <c r="EWQ42" s="17"/>
      <c r="EWY42" s="17"/>
      <c r="EXG42" s="17"/>
      <c r="EXO42" s="17"/>
      <c r="EXW42" s="17"/>
      <c r="EYE42" s="17"/>
      <c r="EYM42" s="17"/>
      <c r="EYU42" s="17"/>
      <c r="EZC42" s="17"/>
      <c r="EZK42" s="17"/>
      <c r="EZS42" s="17"/>
      <c r="FAA42" s="17"/>
      <c r="FAI42" s="17"/>
      <c r="FAQ42" s="17"/>
      <c r="FAY42" s="17"/>
      <c r="FBG42" s="17"/>
      <c r="FBO42" s="17"/>
      <c r="FBW42" s="17"/>
      <c r="FCE42" s="17"/>
      <c r="FCM42" s="17"/>
      <c r="FCU42" s="17"/>
      <c r="FDC42" s="17"/>
      <c r="FDK42" s="17"/>
      <c r="FDS42" s="17"/>
      <c r="FEA42" s="17"/>
      <c r="FEI42" s="17"/>
      <c r="FEQ42" s="17"/>
      <c r="FEY42" s="17"/>
      <c r="FFG42" s="17"/>
      <c r="FFO42" s="17"/>
      <c r="FFW42" s="17"/>
      <c r="FGE42" s="17"/>
      <c r="FGM42" s="17"/>
      <c r="FGU42" s="17"/>
      <c r="FHC42" s="17"/>
      <c r="FHK42" s="17"/>
      <c r="FHS42" s="17"/>
      <c r="FIA42" s="17"/>
      <c r="FII42" s="17"/>
      <c r="FIQ42" s="17"/>
      <c r="FIY42" s="17"/>
      <c r="FJG42" s="17"/>
      <c r="FJO42" s="17"/>
      <c r="FJW42" s="17"/>
      <c r="FKE42" s="17"/>
      <c r="FKM42" s="17"/>
      <c r="FKU42" s="17"/>
      <c r="FLC42" s="17"/>
      <c r="FLK42" s="17"/>
      <c r="FLS42" s="17"/>
      <c r="FMA42" s="17"/>
      <c r="FMI42" s="17"/>
      <c r="FMQ42" s="17"/>
      <c r="FMY42" s="17"/>
      <c r="FNG42" s="17"/>
      <c r="FNO42" s="17"/>
      <c r="FNW42" s="17"/>
      <c r="FOE42" s="17"/>
      <c r="FOM42" s="17"/>
      <c r="FOU42" s="17"/>
      <c r="FPC42" s="17"/>
      <c r="FPK42" s="17"/>
      <c r="FPS42" s="17"/>
      <c r="FQA42" s="17"/>
      <c r="FQI42" s="17"/>
      <c r="FQQ42" s="17"/>
      <c r="FQY42" s="17"/>
      <c r="FRG42" s="17"/>
      <c r="FRO42" s="17"/>
      <c r="FRW42" s="17"/>
      <c r="FSE42" s="17"/>
      <c r="FSM42" s="17"/>
      <c r="FSU42" s="17"/>
      <c r="FTC42" s="17"/>
      <c r="FTK42" s="17"/>
      <c r="FTS42" s="17"/>
      <c r="FUA42" s="17"/>
      <c r="FUI42" s="17"/>
      <c r="FUQ42" s="17"/>
      <c r="FUY42" s="17"/>
      <c r="FVG42" s="17"/>
      <c r="FVO42" s="17"/>
      <c r="FVW42" s="17"/>
      <c r="FWE42" s="17"/>
      <c r="FWM42" s="17"/>
      <c r="FWU42" s="17"/>
      <c r="FXC42" s="17"/>
      <c r="FXK42" s="17"/>
      <c r="FXS42" s="17"/>
      <c r="FYA42" s="17"/>
      <c r="FYI42" s="17"/>
      <c r="FYQ42" s="17"/>
      <c r="FYY42" s="17"/>
      <c r="FZG42" s="17"/>
      <c r="FZO42" s="17"/>
      <c r="FZW42" s="17"/>
      <c r="GAE42" s="17"/>
      <c r="GAM42" s="17"/>
      <c r="GAU42" s="17"/>
      <c r="GBC42" s="17"/>
      <c r="GBK42" s="17"/>
      <c r="GBS42" s="17"/>
      <c r="GCA42" s="17"/>
      <c r="GCI42" s="17"/>
      <c r="GCQ42" s="17"/>
      <c r="GCY42" s="17"/>
      <c r="GDG42" s="17"/>
      <c r="GDO42" s="17"/>
      <c r="GDW42" s="17"/>
      <c r="GEE42" s="17"/>
      <c r="GEM42" s="17"/>
      <c r="GEU42" s="17"/>
      <c r="GFC42" s="17"/>
      <c r="GFK42" s="17"/>
      <c r="GFS42" s="17"/>
      <c r="GGA42" s="17"/>
      <c r="GGI42" s="17"/>
      <c r="GGQ42" s="17"/>
      <c r="GGY42" s="17"/>
      <c r="GHG42" s="17"/>
      <c r="GHO42" s="17"/>
      <c r="GHW42" s="17"/>
      <c r="GIE42" s="17"/>
      <c r="GIM42" s="17"/>
      <c r="GIU42" s="17"/>
      <c r="GJC42" s="17"/>
      <c r="GJK42" s="17"/>
      <c r="GJS42" s="17"/>
      <c r="GKA42" s="17"/>
      <c r="GKI42" s="17"/>
      <c r="GKQ42" s="17"/>
      <c r="GKY42" s="17"/>
      <c r="GLG42" s="17"/>
      <c r="GLO42" s="17"/>
      <c r="GLW42" s="17"/>
      <c r="GME42" s="17"/>
      <c r="GMM42" s="17"/>
      <c r="GMU42" s="17"/>
      <c r="GNC42" s="17"/>
      <c r="GNK42" s="17"/>
      <c r="GNS42" s="17"/>
      <c r="GOA42" s="17"/>
      <c r="GOI42" s="17"/>
      <c r="GOQ42" s="17"/>
      <c r="GOY42" s="17"/>
      <c r="GPG42" s="17"/>
      <c r="GPO42" s="17"/>
      <c r="GPW42" s="17"/>
      <c r="GQE42" s="17"/>
      <c r="GQM42" s="17"/>
      <c r="GQU42" s="17"/>
      <c r="GRC42" s="17"/>
      <c r="GRK42" s="17"/>
      <c r="GRS42" s="17"/>
      <c r="GSA42" s="17"/>
      <c r="GSI42" s="17"/>
      <c r="GSQ42" s="17"/>
      <c r="GSY42" s="17"/>
      <c r="GTG42" s="17"/>
      <c r="GTO42" s="17"/>
      <c r="GTW42" s="17"/>
      <c r="GUE42" s="17"/>
      <c r="GUM42" s="17"/>
      <c r="GUU42" s="17"/>
      <c r="GVC42" s="17"/>
      <c r="GVK42" s="17"/>
      <c r="GVS42" s="17"/>
      <c r="GWA42" s="17"/>
      <c r="GWI42" s="17"/>
      <c r="GWQ42" s="17"/>
      <c r="GWY42" s="17"/>
      <c r="GXG42" s="17"/>
      <c r="GXO42" s="17"/>
      <c r="GXW42" s="17"/>
      <c r="GYE42" s="17"/>
      <c r="GYM42" s="17"/>
      <c r="GYU42" s="17"/>
      <c r="GZC42" s="17"/>
      <c r="GZK42" s="17"/>
      <c r="GZS42" s="17"/>
      <c r="HAA42" s="17"/>
      <c r="HAI42" s="17"/>
      <c r="HAQ42" s="17"/>
      <c r="HAY42" s="17"/>
      <c r="HBG42" s="17"/>
      <c r="HBO42" s="17"/>
      <c r="HBW42" s="17"/>
      <c r="HCE42" s="17"/>
      <c r="HCM42" s="17"/>
      <c r="HCU42" s="17"/>
      <c r="HDC42" s="17"/>
      <c r="HDK42" s="17"/>
      <c r="HDS42" s="17"/>
      <c r="HEA42" s="17"/>
      <c r="HEI42" s="17"/>
      <c r="HEQ42" s="17"/>
      <c r="HEY42" s="17"/>
      <c r="HFG42" s="17"/>
      <c r="HFO42" s="17"/>
      <c r="HFW42" s="17"/>
      <c r="HGE42" s="17"/>
      <c r="HGM42" s="17"/>
      <c r="HGU42" s="17"/>
      <c r="HHC42" s="17"/>
      <c r="HHK42" s="17"/>
      <c r="HHS42" s="17"/>
      <c r="HIA42" s="17"/>
      <c r="HII42" s="17"/>
      <c r="HIQ42" s="17"/>
      <c r="HIY42" s="17"/>
      <c r="HJG42" s="17"/>
      <c r="HJO42" s="17"/>
      <c r="HJW42" s="17"/>
      <c r="HKE42" s="17"/>
      <c r="HKM42" s="17"/>
      <c r="HKU42" s="17"/>
      <c r="HLC42" s="17"/>
      <c r="HLK42" s="17"/>
      <c r="HLS42" s="17"/>
      <c r="HMA42" s="17"/>
      <c r="HMI42" s="17"/>
      <c r="HMQ42" s="17"/>
      <c r="HMY42" s="17"/>
      <c r="HNG42" s="17"/>
      <c r="HNO42" s="17"/>
      <c r="HNW42" s="17"/>
      <c r="HOE42" s="17"/>
      <c r="HOM42" s="17"/>
      <c r="HOU42" s="17"/>
      <c r="HPC42" s="17"/>
      <c r="HPK42" s="17"/>
      <c r="HPS42" s="17"/>
      <c r="HQA42" s="17"/>
      <c r="HQI42" s="17"/>
      <c r="HQQ42" s="17"/>
      <c r="HQY42" s="17"/>
      <c r="HRG42" s="17"/>
      <c r="HRO42" s="17"/>
      <c r="HRW42" s="17"/>
      <c r="HSE42" s="17"/>
      <c r="HSM42" s="17"/>
      <c r="HSU42" s="17"/>
      <c r="HTC42" s="17"/>
      <c r="HTK42" s="17"/>
      <c r="HTS42" s="17"/>
      <c r="HUA42" s="17"/>
      <c r="HUI42" s="17"/>
      <c r="HUQ42" s="17"/>
      <c r="HUY42" s="17"/>
      <c r="HVG42" s="17"/>
      <c r="HVO42" s="17"/>
      <c r="HVW42" s="17"/>
      <c r="HWE42" s="17"/>
      <c r="HWM42" s="17"/>
      <c r="HWU42" s="17"/>
      <c r="HXC42" s="17"/>
      <c r="HXK42" s="17"/>
      <c r="HXS42" s="17"/>
      <c r="HYA42" s="17"/>
      <c r="HYI42" s="17"/>
      <c r="HYQ42" s="17"/>
      <c r="HYY42" s="17"/>
      <c r="HZG42" s="17"/>
      <c r="HZO42" s="17"/>
      <c r="HZW42" s="17"/>
      <c r="IAE42" s="17"/>
      <c r="IAM42" s="17"/>
      <c r="IAU42" s="17"/>
      <c r="IBC42" s="17"/>
      <c r="IBK42" s="17"/>
      <c r="IBS42" s="17"/>
      <c r="ICA42" s="17"/>
      <c r="ICI42" s="17"/>
      <c r="ICQ42" s="17"/>
      <c r="ICY42" s="17"/>
      <c r="IDG42" s="17"/>
      <c r="IDO42" s="17"/>
      <c r="IDW42" s="17"/>
      <c r="IEE42" s="17"/>
      <c r="IEM42" s="17"/>
      <c r="IEU42" s="17"/>
      <c r="IFC42" s="17"/>
      <c r="IFK42" s="17"/>
      <c r="IFS42" s="17"/>
      <c r="IGA42" s="17"/>
      <c r="IGI42" s="17"/>
      <c r="IGQ42" s="17"/>
      <c r="IGY42" s="17"/>
      <c r="IHG42" s="17"/>
      <c r="IHO42" s="17"/>
      <c r="IHW42" s="17"/>
      <c r="IIE42" s="17"/>
      <c r="IIM42" s="17"/>
      <c r="IIU42" s="17"/>
      <c r="IJC42" s="17"/>
      <c r="IJK42" s="17"/>
      <c r="IJS42" s="17"/>
      <c r="IKA42" s="17"/>
      <c r="IKI42" s="17"/>
      <c r="IKQ42" s="17"/>
      <c r="IKY42" s="17"/>
      <c r="ILG42" s="17"/>
      <c r="ILO42" s="17"/>
      <c r="ILW42" s="17"/>
      <c r="IME42" s="17"/>
      <c r="IMM42" s="17"/>
      <c r="IMU42" s="17"/>
      <c r="INC42" s="17"/>
      <c r="INK42" s="17"/>
      <c r="INS42" s="17"/>
      <c r="IOA42" s="17"/>
      <c r="IOI42" s="17"/>
      <c r="IOQ42" s="17"/>
      <c r="IOY42" s="17"/>
      <c r="IPG42" s="17"/>
      <c r="IPO42" s="17"/>
      <c r="IPW42" s="17"/>
      <c r="IQE42" s="17"/>
      <c r="IQM42" s="17"/>
      <c r="IQU42" s="17"/>
      <c r="IRC42" s="17"/>
      <c r="IRK42" s="17"/>
      <c r="IRS42" s="17"/>
      <c r="ISA42" s="17"/>
      <c r="ISI42" s="17"/>
      <c r="ISQ42" s="17"/>
      <c r="ISY42" s="17"/>
      <c r="ITG42" s="17"/>
      <c r="ITO42" s="17"/>
      <c r="ITW42" s="17"/>
      <c r="IUE42" s="17"/>
      <c r="IUM42" s="17"/>
      <c r="IUU42" s="17"/>
      <c r="IVC42" s="17"/>
      <c r="IVK42" s="17"/>
      <c r="IVS42" s="17"/>
      <c r="IWA42" s="17"/>
      <c r="IWI42" s="17"/>
      <c r="IWQ42" s="17"/>
      <c r="IWY42" s="17"/>
      <c r="IXG42" s="17"/>
      <c r="IXO42" s="17"/>
      <c r="IXW42" s="17"/>
      <c r="IYE42" s="17"/>
      <c r="IYM42" s="17"/>
      <c r="IYU42" s="17"/>
      <c r="IZC42" s="17"/>
      <c r="IZK42" s="17"/>
      <c r="IZS42" s="17"/>
      <c r="JAA42" s="17"/>
      <c r="JAI42" s="17"/>
      <c r="JAQ42" s="17"/>
      <c r="JAY42" s="17"/>
      <c r="JBG42" s="17"/>
      <c r="JBO42" s="17"/>
      <c r="JBW42" s="17"/>
      <c r="JCE42" s="17"/>
      <c r="JCM42" s="17"/>
      <c r="JCU42" s="17"/>
      <c r="JDC42" s="17"/>
      <c r="JDK42" s="17"/>
      <c r="JDS42" s="17"/>
      <c r="JEA42" s="17"/>
      <c r="JEI42" s="17"/>
      <c r="JEQ42" s="17"/>
      <c r="JEY42" s="17"/>
      <c r="JFG42" s="17"/>
      <c r="JFO42" s="17"/>
      <c r="JFW42" s="17"/>
      <c r="JGE42" s="17"/>
      <c r="JGM42" s="17"/>
      <c r="JGU42" s="17"/>
      <c r="JHC42" s="17"/>
      <c r="JHK42" s="17"/>
      <c r="JHS42" s="17"/>
      <c r="JIA42" s="17"/>
      <c r="JII42" s="17"/>
      <c r="JIQ42" s="17"/>
      <c r="JIY42" s="17"/>
      <c r="JJG42" s="17"/>
      <c r="JJO42" s="17"/>
      <c r="JJW42" s="17"/>
      <c r="JKE42" s="17"/>
      <c r="JKM42" s="17"/>
      <c r="JKU42" s="17"/>
      <c r="JLC42" s="17"/>
      <c r="JLK42" s="17"/>
      <c r="JLS42" s="17"/>
      <c r="JMA42" s="17"/>
      <c r="JMI42" s="17"/>
      <c r="JMQ42" s="17"/>
      <c r="JMY42" s="17"/>
      <c r="JNG42" s="17"/>
      <c r="JNO42" s="17"/>
      <c r="JNW42" s="17"/>
      <c r="JOE42" s="17"/>
      <c r="JOM42" s="17"/>
      <c r="JOU42" s="17"/>
      <c r="JPC42" s="17"/>
      <c r="JPK42" s="17"/>
      <c r="JPS42" s="17"/>
      <c r="JQA42" s="17"/>
      <c r="JQI42" s="17"/>
      <c r="JQQ42" s="17"/>
      <c r="JQY42" s="17"/>
      <c r="JRG42" s="17"/>
      <c r="JRO42" s="17"/>
      <c r="JRW42" s="17"/>
      <c r="JSE42" s="17"/>
      <c r="JSM42" s="17"/>
      <c r="JSU42" s="17"/>
      <c r="JTC42" s="17"/>
      <c r="JTK42" s="17"/>
      <c r="JTS42" s="17"/>
      <c r="JUA42" s="17"/>
      <c r="JUI42" s="17"/>
      <c r="JUQ42" s="17"/>
      <c r="JUY42" s="17"/>
      <c r="JVG42" s="17"/>
      <c r="JVO42" s="17"/>
      <c r="JVW42" s="17"/>
      <c r="JWE42" s="17"/>
      <c r="JWM42" s="17"/>
      <c r="JWU42" s="17"/>
      <c r="JXC42" s="17"/>
      <c r="JXK42" s="17"/>
      <c r="JXS42" s="17"/>
      <c r="JYA42" s="17"/>
      <c r="JYI42" s="17"/>
      <c r="JYQ42" s="17"/>
      <c r="JYY42" s="17"/>
      <c r="JZG42" s="17"/>
      <c r="JZO42" s="17"/>
      <c r="JZW42" s="17"/>
      <c r="KAE42" s="17"/>
      <c r="KAM42" s="17"/>
      <c r="KAU42" s="17"/>
      <c r="KBC42" s="17"/>
      <c r="KBK42" s="17"/>
      <c r="KBS42" s="17"/>
      <c r="KCA42" s="17"/>
      <c r="KCI42" s="17"/>
      <c r="KCQ42" s="17"/>
      <c r="KCY42" s="17"/>
      <c r="KDG42" s="17"/>
      <c r="KDO42" s="17"/>
      <c r="KDW42" s="17"/>
      <c r="KEE42" s="17"/>
      <c r="KEM42" s="17"/>
      <c r="KEU42" s="17"/>
      <c r="KFC42" s="17"/>
      <c r="KFK42" s="17"/>
      <c r="KFS42" s="17"/>
      <c r="KGA42" s="17"/>
      <c r="KGI42" s="17"/>
      <c r="KGQ42" s="17"/>
      <c r="KGY42" s="17"/>
      <c r="KHG42" s="17"/>
      <c r="KHO42" s="17"/>
      <c r="KHW42" s="17"/>
      <c r="KIE42" s="17"/>
      <c r="KIM42" s="17"/>
      <c r="KIU42" s="17"/>
      <c r="KJC42" s="17"/>
      <c r="KJK42" s="17"/>
      <c r="KJS42" s="17"/>
      <c r="KKA42" s="17"/>
      <c r="KKI42" s="17"/>
      <c r="KKQ42" s="17"/>
      <c r="KKY42" s="17"/>
      <c r="KLG42" s="17"/>
      <c r="KLO42" s="17"/>
      <c r="KLW42" s="17"/>
      <c r="KME42" s="17"/>
      <c r="KMM42" s="17"/>
      <c r="KMU42" s="17"/>
      <c r="KNC42" s="17"/>
      <c r="KNK42" s="17"/>
      <c r="KNS42" s="17"/>
      <c r="KOA42" s="17"/>
      <c r="KOI42" s="17"/>
      <c r="KOQ42" s="17"/>
      <c r="KOY42" s="17"/>
      <c r="KPG42" s="17"/>
      <c r="KPO42" s="17"/>
      <c r="KPW42" s="17"/>
      <c r="KQE42" s="17"/>
      <c r="KQM42" s="17"/>
      <c r="KQU42" s="17"/>
      <c r="KRC42" s="17"/>
      <c r="KRK42" s="17"/>
      <c r="KRS42" s="17"/>
      <c r="KSA42" s="17"/>
      <c r="KSI42" s="17"/>
      <c r="KSQ42" s="17"/>
      <c r="KSY42" s="17"/>
      <c r="KTG42" s="17"/>
      <c r="KTO42" s="17"/>
      <c r="KTW42" s="17"/>
      <c r="KUE42" s="17"/>
      <c r="KUM42" s="17"/>
      <c r="KUU42" s="17"/>
      <c r="KVC42" s="17"/>
      <c r="KVK42" s="17"/>
      <c r="KVS42" s="17"/>
      <c r="KWA42" s="17"/>
      <c r="KWI42" s="17"/>
      <c r="KWQ42" s="17"/>
      <c r="KWY42" s="17"/>
      <c r="KXG42" s="17"/>
      <c r="KXO42" s="17"/>
      <c r="KXW42" s="17"/>
      <c r="KYE42" s="17"/>
      <c r="KYM42" s="17"/>
      <c r="KYU42" s="17"/>
      <c r="KZC42" s="17"/>
      <c r="KZK42" s="17"/>
      <c r="KZS42" s="17"/>
      <c r="LAA42" s="17"/>
      <c r="LAI42" s="17"/>
      <c r="LAQ42" s="17"/>
      <c r="LAY42" s="17"/>
      <c r="LBG42" s="17"/>
      <c r="LBO42" s="17"/>
      <c r="LBW42" s="17"/>
      <c r="LCE42" s="17"/>
      <c r="LCM42" s="17"/>
      <c r="LCU42" s="17"/>
      <c r="LDC42" s="17"/>
      <c r="LDK42" s="17"/>
      <c r="LDS42" s="17"/>
      <c r="LEA42" s="17"/>
      <c r="LEI42" s="17"/>
      <c r="LEQ42" s="17"/>
      <c r="LEY42" s="17"/>
      <c r="LFG42" s="17"/>
      <c r="LFO42" s="17"/>
      <c r="LFW42" s="17"/>
      <c r="LGE42" s="17"/>
      <c r="LGM42" s="17"/>
      <c r="LGU42" s="17"/>
      <c r="LHC42" s="17"/>
      <c r="LHK42" s="17"/>
      <c r="LHS42" s="17"/>
      <c r="LIA42" s="17"/>
      <c r="LII42" s="17"/>
      <c r="LIQ42" s="17"/>
      <c r="LIY42" s="17"/>
      <c r="LJG42" s="17"/>
      <c r="LJO42" s="17"/>
      <c r="LJW42" s="17"/>
      <c r="LKE42" s="17"/>
      <c r="LKM42" s="17"/>
      <c r="LKU42" s="17"/>
      <c r="LLC42" s="17"/>
      <c r="LLK42" s="17"/>
      <c r="LLS42" s="17"/>
      <c r="LMA42" s="17"/>
      <c r="LMI42" s="17"/>
      <c r="LMQ42" s="17"/>
      <c r="LMY42" s="17"/>
      <c r="LNG42" s="17"/>
      <c r="LNO42" s="17"/>
      <c r="LNW42" s="17"/>
      <c r="LOE42" s="17"/>
      <c r="LOM42" s="17"/>
      <c r="LOU42" s="17"/>
      <c r="LPC42" s="17"/>
      <c r="LPK42" s="17"/>
      <c r="LPS42" s="17"/>
      <c r="LQA42" s="17"/>
      <c r="LQI42" s="17"/>
      <c r="LQQ42" s="17"/>
      <c r="LQY42" s="17"/>
      <c r="LRG42" s="17"/>
      <c r="LRO42" s="17"/>
      <c r="LRW42" s="17"/>
      <c r="LSE42" s="17"/>
      <c r="LSM42" s="17"/>
      <c r="LSU42" s="17"/>
      <c r="LTC42" s="17"/>
      <c r="LTK42" s="17"/>
      <c r="LTS42" s="17"/>
      <c r="LUA42" s="17"/>
      <c r="LUI42" s="17"/>
      <c r="LUQ42" s="17"/>
      <c r="LUY42" s="17"/>
      <c r="LVG42" s="17"/>
      <c r="LVO42" s="17"/>
      <c r="LVW42" s="17"/>
      <c r="LWE42" s="17"/>
      <c r="LWM42" s="17"/>
      <c r="LWU42" s="17"/>
      <c r="LXC42" s="17"/>
      <c r="LXK42" s="17"/>
      <c r="LXS42" s="17"/>
      <c r="LYA42" s="17"/>
      <c r="LYI42" s="17"/>
      <c r="LYQ42" s="17"/>
      <c r="LYY42" s="17"/>
      <c r="LZG42" s="17"/>
      <c r="LZO42" s="17"/>
      <c r="LZW42" s="17"/>
      <c r="MAE42" s="17"/>
      <c r="MAM42" s="17"/>
      <c r="MAU42" s="17"/>
      <c r="MBC42" s="17"/>
      <c r="MBK42" s="17"/>
      <c r="MBS42" s="17"/>
      <c r="MCA42" s="17"/>
      <c r="MCI42" s="17"/>
      <c r="MCQ42" s="17"/>
      <c r="MCY42" s="17"/>
      <c r="MDG42" s="17"/>
      <c r="MDO42" s="17"/>
      <c r="MDW42" s="17"/>
      <c r="MEE42" s="17"/>
      <c r="MEM42" s="17"/>
      <c r="MEU42" s="17"/>
      <c r="MFC42" s="17"/>
      <c r="MFK42" s="17"/>
      <c r="MFS42" s="17"/>
      <c r="MGA42" s="17"/>
      <c r="MGI42" s="17"/>
      <c r="MGQ42" s="17"/>
      <c r="MGY42" s="17"/>
      <c r="MHG42" s="17"/>
      <c r="MHO42" s="17"/>
      <c r="MHW42" s="17"/>
      <c r="MIE42" s="17"/>
      <c r="MIM42" s="17"/>
      <c r="MIU42" s="17"/>
      <c r="MJC42" s="17"/>
      <c r="MJK42" s="17"/>
      <c r="MJS42" s="17"/>
      <c r="MKA42" s="17"/>
      <c r="MKI42" s="17"/>
      <c r="MKQ42" s="17"/>
      <c r="MKY42" s="17"/>
      <c r="MLG42" s="17"/>
      <c r="MLO42" s="17"/>
      <c r="MLW42" s="17"/>
      <c r="MME42" s="17"/>
      <c r="MMM42" s="17"/>
      <c r="MMU42" s="17"/>
      <c r="MNC42" s="17"/>
      <c r="MNK42" s="17"/>
      <c r="MNS42" s="17"/>
      <c r="MOA42" s="17"/>
      <c r="MOI42" s="17"/>
      <c r="MOQ42" s="17"/>
      <c r="MOY42" s="17"/>
      <c r="MPG42" s="17"/>
      <c r="MPO42" s="17"/>
      <c r="MPW42" s="17"/>
      <c r="MQE42" s="17"/>
      <c r="MQM42" s="17"/>
      <c r="MQU42" s="17"/>
      <c r="MRC42" s="17"/>
      <c r="MRK42" s="17"/>
      <c r="MRS42" s="17"/>
      <c r="MSA42" s="17"/>
      <c r="MSI42" s="17"/>
      <c r="MSQ42" s="17"/>
      <c r="MSY42" s="17"/>
      <c r="MTG42" s="17"/>
      <c r="MTO42" s="17"/>
      <c r="MTW42" s="17"/>
      <c r="MUE42" s="17"/>
      <c r="MUM42" s="17"/>
      <c r="MUU42" s="17"/>
      <c r="MVC42" s="17"/>
      <c r="MVK42" s="17"/>
      <c r="MVS42" s="17"/>
      <c r="MWA42" s="17"/>
      <c r="MWI42" s="17"/>
      <c r="MWQ42" s="17"/>
      <c r="MWY42" s="17"/>
      <c r="MXG42" s="17"/>
      <c r="MXO42" s="17"/>
      <c r="MXW42" s="17"/>
      <c r="MYE42" s="17"/>
      <c r="MYM42" s="17"/>
      <c r="MYU42" s="17"/>
      <c r="MZC42" s="17"/>
      <c r="MZK42" s="17"/>
      <c r="MZS42" s="17"/>
      <c r="NAA42" s="17"/>
      <c r="NAI42" s="17"/>
      <c r="NAQ42" s="17"/>
      <c r="NAY42" s="17"/>
      <c r="NBG42" s="17"/>
      <c r="NBO42" s="17"/>
      <c r="NBW42" s="17"/>
      <c r="NCE42" s="17"/>
      <c r="NCM42" s="17"/>
      <c r="NCU42" s="17"/>
      <c r="NDC42" s="17"/>
      <c r="NDK42" s="17"/>
      <c r="NDS42" s="17"/>
      <c r="NEA42" s="17"/>
      <c r="NEI42" s="17"/>
      <c r="NEQ42" s="17"/>
      <c r="NEY42" s="17"/>
      <c r="NFG42" s="17"/>
      <c r="NFO42" s="17"/>
      <c r="NFW42" s="17"/>
      <c r="NGE42" s="17"/>
      <c r="NGM42" s="17"/>
      <c r="NGU42" s="17"/>
      <c r="NHC42" s="17"/>
      <c r="NHK42" s="17"/>
      <c r="NHS42" s="17"/>
      <c r="NIA42" s="17"/>
      <c r="NII42" s="17"/>
      <c r="NIQ42" s="17"/>
      <c r="NIY42" s="17"/>
      <c r="NJG42" s="17"/>
      <c r="NJO42" s="17"/>
      <c r="NJW42" s="17"/>
      <c r="NKE42" s="17"/>
      <c r="NKM42" s="17"/>
      <c r="NKU42" s="17"/>
      <c r="NLC42" s="17"/>
      <c r="NLK42" s="17"/>
      <c r="NLS42" s="17"/>
      <c r="NMA42" s="17"/>
      <c r="NMI42" s="17"/>
      <c r="NMQ42" s="17"/>
      <c r="NMY42" s="17"/>
      <c r="NNG42" s="17"/>
      <c r="NNO42" s="17"/>
      <c r="NNW42" s="17"/>
      <c r="NOE42" s="17"/>
      <c r="NOM42" s="17"/>
      <c r="NOU42" s="17"/>
      <c r="NPC42" s="17"/>
      <c r="NPK42" s="17"/>
      <c r="NPS42" s="17"/>
      <c r="NQA42" s="17"/>
      <c r="NQI42" s="17"/>
      <c r="NQQ42" s="17"/>
      <c r="NQY42" s="17"/>
      <c r="NRG42" s="17"/>
      <c r="NRO42" s="17"/>
      <c r="NRW42" s="17"/>
      <c r="NSE42" s="17"/>
      <c r="NSM42" s="17"/>
      <c r="NSU42" s="17"/>
      <c r="NTC42" s="17"/>
      <c r="NTK42" s="17"/>
      <c r="NTS42" s="17"/>
      <c r="NUA42" s="17"/>
      <c r="NUI42" s="17"/>
      <c r="NUQ42" s="17"/>
      <c r="NUY42" s="17"/>
      <c r="NVG42" s="17"/>
      <c r="NVO42" s="17"/>
      <c r="NVW42" s="17"/>
      <c r="NWE42" s="17"/>
      <c r="NWM42" s="17"/>
      <c r="NWU42" s="17"/>
      <c r="NXC42" s="17"/>
      <c r="NXK42" s="17"/>
      <c r="NXS42" s="17"/>
      <c r="NYA42" s="17"/>
      <c r="NYI42" s="17"/>
      <c r="NYQ42" s="17"/>
      <c r="NYY42" s="17"/>
      <c r="NZG42" s="17"/>
      <c r="NZO42" s="17"/>
      <c r="NZW42" s="17"/>
      <c r="OAE42" s="17"/>
      <c r="OAM42" s="17"/>
      <c r="OAU42" s="17"/>
      <c r="OBC42" s="17"/>
      <c r="OBK42" s="17"/>
      <c r="OBS42" s="17"/>
      <c r="OCA42" s="17"/>
      <c r="OCI42" s="17"/>
      <c r="OCQ42" s="17"/>
      <c r="OCY42" s="17"/>
      <c r="ODG42" s="17"/>
      <c r="ODO42" s="17"/>
      <c r="ODW42" s="17"/>
      <c r="OEE42" s="17"/>
      <c r="OEM42" s="17"/>
      <c r="OEU42" s="17"/>
      <c r="OFC42" s="17"/>
      <c r="OFK42" s="17"/>
      <c r="OFS42" s="17"/>
      <c r="OGA42" s="17"/>
      <c r="OGI42" s="17"/>
      <c r="OGQ42" s="17"/>
      <c r="OGY42" s="17"/>
      <c r="OHG42" s="17"/>
      <c r="OHO42" s="17"/>
      <c r="OHW42" s="17"/>
      <c r="OIE42" s="17"/>
      <c r="OIM42" s="17"/>
      <c r="OIU42" s="17"/>
      <c r="OJC42" s="17"/>
      <c r="OJK42" s="17"/>
      <c r="OJS42" s="17"/>
      <c r="OKA42" s="17"/>
      <c r="OKI42" s="17"/>
      <c r="OKQ42" s="17"/>
      <c r="OKY42" s="17"/>
      <c r="OLG42" s="17"/>
      <c r="OLO42" s="17"/>
      <c r="OLW42" s="17"/>
      <c r="OME42" s="17"/>
      <c r="OMM42" s="17"/>
      <c r="OMU42" s="17"/>
      <c r="ONC42" s="17"/>
      <c r="ONK42" s="17"/>
      <c r="ONS42" s="17"/>
      <c r="OOA42" s="17"/>
      <c r="OOI42" s="17"/>
      <c r="OOQ42" s="17"/>
      <c r="OOY42" s="17"/>
      <c r="OPG42" s="17"/>
      <c r="OPO42" s="17"/>
      <c r="OPW42" s="17"/>
      <c r="OQE42" s="17"/>
      <c r="OQM42" s="17"/>
      <c r="OQU42" s="17"/>
      <c r="ORC42" s="17"/>
      <c r="ORK42" s="17"/>
      <c r="ORS42" s="17"/>
      <c r="OSA42" s="17"/>
      <c r="OSI42" s="17"/>
      <c r="OSQ42" s="17"/>
      <c r="OSY42" s="17"/>
      <c r="OTG42" s="17"/>
      <c r="OTO42" s="17"/>
      <c r="OTW42" s="17"/>
      <c r="OUE42" s="17"/>
      <c r="OUM42" s="17"/>
      <c r="OUU42" s="17"/>
      <c r="OVC42" s="17"/>
      <c r="OVK42" s="17"/>
      <c r="OVS42" s="17"/>
      <c r="OWA42" s="17"/>
      <c r="OWI42" s="17"/>
      <c r="OWQ42" s="17"/>
      <c r="OWY42" s="17"/>
      <c r="OXG42" s="17"/>
      <c r="OXO42" s="17"/>
      <c r="OXW42" s="17"/>
      <c r="OYE42" s="17"/>
      <c r="OYM42" s="17"/>
      <c r="OYU42" s="17"/>
      <c r="OZC42" s="17"/>
      <c r="OZK42" s="17"/>
      <c r="OZS42" s="17"/>
      <c r="PAA42" s="17"/>
      <c r="PAI42" s="17"/>
      <c r="PAQ42" s="17"/>
      <c r="PAY42" s="17"/>
      <c r="PBG42" s="17"/>
      <c r="PBO42" s="17"/>
      <c r="PBW42" s="17"/>
      <c r="PCE42" s="17"/>
      <c r="PCM42" s="17"/>
      <c r="PCU42" s="17"/>
      <c r="PDC42" s="17"/>
      <c r="PDK42" s="17"/>
      <c r="PDS42" s="17"/>
      <c r="PEA42" s="17"/>
      <c r="PEI42" s="17"/>
      <c r="PEQ42" s="17"/>
      <c r="PEY42" s="17"/>
      <c r="PFG42" s="17"/>
      <c r="PFO42" s="17"/>
      <c r="PFW42" s="17"/>
      <c r="PGE42" s="17"/>
      <c r="PGM42" s="17"/>
      <c r="PGU42" s="17"/>
      <c r="PHC42" s="17"/>
      <c r="PHK42" s="17"/>
      <c r="PHS42" s="17"/>
      <c r="PIA42" s="17"/>
      <c r="PII42" s="17"/>
      <c r="PIQ42" s="17"/>
      <c r="PIY42" s="17"/>
      <c r="PJG42" s="17"/>
      <c r="PJO42" s="17"/>
      <c r="PJW42" s="17"/>
      <c r="PKE42" s="17"/>
      <c r="PKM42" s="17"/>
      <c r="PKU42" s="17"/>
      <c r="PLC42" s="17"/>
      <c r="PLK42" s="17"/>
      <c r="PLS42" s="17"/>
      <c r="PMA42" s="17"/>
      <c r="PMI42" s="17"/>
      <c r="PMQ42" s="17"/>
      <c r="PMY42" s="17"/>
      <c r="PNG42" s="17"/>
      <c r="PNO42" s="17"/>
      <c r="PNW42" s="17"/>
      <c r="POE42" s="17"/>
      <c r="POM42" s="17"/>
      <c r="POU42" s="17"/>
      <c r="PPC42" s="17"/>
      <c r="PPK42" s="17"/>
      <c r="PPS42" s="17"/>
      <c r="PQA42" s="17"/>
      <c r="PQI42" s="17"/>
      <c r="PQQ42" s="17"/>
      <c r="PQY42" s="17"/>
      <c r="PRG42" s="17"/>
      <c r="PRO42" s="17"/>
      <c r="PRW42" s="17"/>
      <c r="PSE42" s="17"/>
      <c r="PSM42" s="17"/>
      <c r="PSU42" s="17"/>
      <c r="PTC42" s="17"/>
      <c r="PTK42" s="17"/>
      <c r="PTS42" s="17"/>
      <c r="PUA42" s="17"/>
      <c r="PUI42" s="17"/>
      <c r="PUQ42" s="17"/>
      <c r="PUY42" s="17"/>
      <c r="PVG42" s="17"/>
      <c r="PVO42" s="17"/>
      <c r="PVW42" s="17"/>
      <c r="PWE42" s="17"/>
      <c r="PWM42" s="17"/>
      <c r="PWU42" s="17"/>
      <c r="PXC42" s="17"/>
      <c r="PXK42" s="17"/>
      <c r="PXS42" s="17"/>
      <c r="PYA42" s="17"/>
      <c r="PYI42" s="17"/>
      <c r="PYQ42" s="17"/>
      <c r="PYY42" s="17"/>
      <c r="PZG42" s="17"/>
      <c r="PZO42" s="17"/>
      <c r="PZW42" s="17"/>
      <c r="QAE42" s="17"/>
      <c r="QAM42" s="17"/>
      <c r="QAU42" s="17"/>
      <c r="QBC42" s="17"/>
      <c r="QBK42" s="17"/>
      <c r="QBS42" s="17"/>
      <c r="QCA42" s="17"/>
      <c r="QCI42" s="17"/>
      <c r="QCQ42" s="17"/>
      <c r="QCY42" s="17"/>
      <c r="QDG42" s="17"/>
      <c r="QDO42" s="17"/>
      <c r="QDW42" s="17"/>
      <c r="QEE42" s="17"/>
      <c r="QEM42" s="17"/>
      <c r="QEU42" s="17"/>
      <c r="QFC42" s="17"/>
      <c r="QFK42" s="17"/>
      <c r="QFS42" s="17"/>
      <c r="QGA42" s="17"/>
      <c r="QGI42" s="17"/>
      <c r="QGQ42" s="17"/>
      <c r="QGY42" s="17"/>
      <c r="QHG42" s="17"/>
      <c r="QHO42" s="17"/>
      <c r="QHW42" s="17"/>
      <c r="QIE42" s="17"/>
      <c r="QIM42" s="17"/>
      <c r="QIU42" s="17"/>
      <c r="QJC42" s="17"/>
      <c r="QJK42" s="17"/>
      <c r="QJS42" s="17"/>
      <c r="QKA42" s="17"/>
      <c r="QKI42" s="17"/>
      <c r="QKQ42" s="17"/>
      <c r="QKY42" s="17"/>
      <c r="QLG42" s="17"/>
      <c r="QLO42" s="17"/>
      <c r="QLW42" s="17"/>
      <c r="QME42" s="17"/>
      <c r="QMM42" s="17"/>
      <c r="QMU42" s="17"/>
      <c r="QNC42" s="17"/>
      <c r="QNK42" s="17"/>
      <c r="QNS42" s="17"/>
      <c r="QOA42" s="17"/>
      <c r="QOI42" s="17"/>
      <c r="QOQ42" s="17"/>
      <c r="QOY42" s="17"/>
      <c r="QPG42" s="17"/>
      <c r="QPO42" s="17"/>
      <c r="QPW42" s="17"/>
      <c r="QQE42" s="17"/>
      <c r="QQM42" s="17"/>
      <c r="QQU42" s="17"/>
      <c r="QRC42" s="17"/>
      <c r="QRK42" s="17"/>
      <c r="QRS42" s="17"/>
      <c r="QSA42" s="17"/>
      <c r="QSI42" s="17"/>
      <c r="QSQ42" s="17"/>
      <c r="QSY42" s="17"/>
      <c r="QTG42" s="17"/>
      <c r="QTO42" s="17"/>
      <c r="QTW42" s="17"/>
      <c r="QUE42" s="17"/>
      <c r="QUM42" s="17"/>
      <c r="QUU42" s="17"/>
      <c r="QVC42" s="17"/>
      <c r="QVK42" s="17"/>
      <c r="QVS42" s="17"/>
      <c r="QWA42" s="17"/>
      <c r="QWI42" s="17"/>
      <c r="QWQ42" s="17"/>
      <c r="QWY42" s="17"/>
      <c r="QXG42" s="17"/>
      <c r="QXO42" s="17"/>
      <c r="QXW42" s="17"/>
      <c r="QYE42" s="17"/>
      <c r="QYM42" s="17"/>
      <c r="QYU42" s="17"/>
      <c r="QZC42" s="17"/>
      <c r="QZK42" s="17"/>
      <c r="QZS42" s="17"/>
      <c r="RAA42" s="17"/>
      <c r="RAI42" s="17"/>
      <c r="RAQ42" s="17"/>
      <c r="RAY42" s="17"/>
      <c r="RBG42" s="17"/>
      <c r="RBO42" s="17"/>
      <c r="RBW42" s="17"/>
      <c r="RCE42" s="17"/>
      <c r="RCM42" s="17"/>
      <c r="RCU42" s="17"/>
      <c r="RDC42" s="17"/>
      <c r="RDK42" s="17"/>
      <c r="RDS42" s="17"/>
      <c r="REA42" s="17"/>
      <c r="REI42" s="17"/>
      <c r="REQ42" s="17"/>
      <c r="REY42" s="17"/>
      <c r="RFG42" s="17"/>
      <c r="RFO42" s="17"/>
      <c r="RFW42" s="17"/>
      <c r="RGE42" s="17"/>
      <c r="RGM42" s="17"/>
      <c r="RGU42" s="17"/>
      <c r="RHC42" s="17"/>
      <c r="RHK42" s="17"/>
      <c r="RHS42" s="17"/>
      <c r="RIA42" s="17"/>
      <c r="RII42" s="17"/>
      <c r="RIQ42" s="17"/>
      <c r="RIY42" s="17"/>
      <c r="RJG42" s="17"/>
      <c r="RJO42" s="17"/>
      <c r="RJW42" s="17"/>
      <c r="RKE42" s="17"/>
      <c r="RKM42" s="17"/>
      <c r="RKU42" s="17"/>
      <c r="RLC42" s="17"/>
      <c r="RLK42" s="17"/>
      <c r="RLS42" s="17"/>
      <c r="RMA42" s="17"/>
      <c r="RMI42" s="17"/>
      <c r="RMQ42" s="17"/>
      <c r="RMY42" s="17"/>
      <c r="RNG42" s="17"/>
      <c r="RNO42" s="17"/>
      <c r="RNW42" s="17"/>
      <c r="ROE42" s="17"/>
      <c r="ROM42" s="17"/>
      <c r="ROU42" s="17"/>
      <c r="RPC42" s="17"/>
      <c r="RPK42" s="17"/>
      <c r="RPS42" s="17"/>
      <c r="RQA42" s="17"/>
      <c r="RQI42" s="17"/>
      <c r="RQQ42" s="17"/>
      <c r="RQY42" s="17"/>
      <c r="RRG42" s="17"/>
      <c r="RRO42" s="17"/>
      <c r="RRW42" s="17"/>
      <c r="RSE42" s="17"/>
      <c r="RSM42" s="17"/>
      <c r="RSU42" s="17"/>
      <c r="RTC42" s="17"/>
      <c r="RTK42" s="17"/>
      <c r="RTS42" s="17"/>
      <c r="RUA42" s="17"/>
      <c r="RUI42" s="17"/>
      <c r="RUQ42" s="17"/>
      <c r="RUY42" s="17"/>
      <c r="RVG42" s="17"/>
      <c r="RVO42" s="17"/>
      <c r="RVW42" s="17"/>
      <c r="RWE42" s="17"/>
      <c r="RWM42" s="17"/>
      <c r="RWU42" s="17"/>
      <c r="RXC42" s="17"/>
      <c r="RXK42" s="17"/>
      <c r="RXS42" s="17"/>
      <c r="RYA42" s="17"/>
      <c r="RYI42" s="17"/>
      <c r="RYQ42" s="17"/>
      <c r="RYY42" s="17"/>
      <c r="RZG42" s="17"/>
      <c r="RZO42" s="17"/>
      <c r="RZW42" s="17"/>
      <c r="SAE42" s="17"/>
      <c r="SAM42" s="17"/>
      <c r="SAU42" s="17"/>
      <c r="SBC42" s="17"/>
      <c r="SBK42" s="17"/>
      <c r="SBS42" s="17"/>
      <c r="SCA42" s="17"/>
      <c r="SCI42" s="17"/>
      <c r="SCQ42" s="17"/>
      <c r="SCY42" s="17"/>
      <c r="SDG42" s="17"/>
      <c r="SDO42" s="17"/>
      <c r="SDW42" s="17"/>
      <c r="SEE42" s="17"/>
      <c r="SEM42" s="17"/>
      <c r="SEU42" s="17"/>
      <c r="SFC42" s="17"/>
      <c r="SFK42" s="17"/>
      <c r="SFS42" s="17"/>
      <c r="SGA42" s="17"/>
      <c r="SGI42" s="17"/>
      <c r="SGQ42" s="17"/>
      <c r="SGY42" s="17"/>
      <c r="SHG42" s="17"/>
      <c r="SHO42" s="17"/>
      <c r="SHW42" s="17"/>
      <c r="SIE42" s="17"/>
      <c r="SIM42" s="17"/>
      <c r="SIU42" s="17"/>
      <c r="SJC42" s="17"/>
      <c r="SJK42" s="17"/>
      <c r="SJS42" s="17"/>
      <c r="SKA42" s="17"/>
      <c r="SKI42" s="17"/>
      <c r="SKQ42" s="17"/>
      <c r="SKY42" s="17"/>
      <c r="SLG42" s="17"/>
      <c r="SLO42" s="17"/>
      <c r="SLW42" s="17"/>
      <c r="SME42" s="17"/>
      <c r="SMM42" s="17"/>
      <c r="SMU42" s="17"/>
      <c r="SNC42" s="17"/>
      <c r="SNK42" s="17"/>
      <c r="SNS42" s="17"/>
      <c r="SOA42" s="17"/>
      <c r="SOI42" s="17"/>
      <c r="SOQ42" s="17"/>
      <c r="SOY42" s="17"/>
      <c r="SPG42" s="17"/>
      <c r="SPO42" s="17"/>
      <c r="SPW42" s="17"/>
      <c r="SQE42" s="17"/>
      <c r="SQM42" s="17"/>
      <c r="SQU42" s="17"/>
      <c r="SRC42" s="17"/>
      <c r="SRK42" s="17"/>
      <c r="SRS42" s="17"/>
      <c r="SSA42" s="17"/>
      <c r="SSI42" s="17"/>
      <c r="SSQ42" s="17"/>
      <c r="SSY42" s="17"/>
      <c r="STG42" s="17"/>
      <c r="STO42" s="17"/>
      <c r="STW42" s="17"/>
      <c r="SUE42" s="17"/>
      <c r="SUM42" s="17"/>
      <c r="SUU42" s="17"/>
      <c r="SVC42" s="17"/>
      <c r="SVK42" s="17"/>
      <c r="SVS42" s="17"/>
      <c r="SWA42" s="17"/>
      <c r="SWI42" s="17"/>
      <c r="SWQ42" s="17"/>
      <c r="SWY42" s="17"/>
      <c r="SXG42" s="17"/>
      <c r="SXO42" s="17"/>
      <c r="SXW42" s="17"/>
      <c r="SYE42" s="17"/>
      <c r="SYM42" s="17"/>
      <c r="SYU42" s="17"/>
      <c r="SZC42" s="17"/>
      <c r="SZK42" s="17"/>
      <c r="SZS42" s="17"/>
      <c r="TAA42" s="17"/>
      <c r="TAI42" s="17"/>
      <c r="TAQ42" s="17"/>
      <c r="TAY42" s="17"/>
      <c r="TBG42" s="17"/>
      <c r="TBO42" s="17"/>
      <c r="TBW42" s="17"/>
      <c r="TCE42" s="17"/>
      <c r="TCM42" s="17"/>
      <c r="TCU42" s="17"/>
      <c r="TDC42" s="17"/>
      <c r="TDK42" s="17"/>
      <c r="TDS42" s="17"/>
      <c r="TEA42" s="17"/>
      <c r="TEI42" s="17"/>
      <c r="TEQ42" s="17"/>
      <c r="TEY42" s="17"/>
      <c r="TFG42" s="17"/>
      <c r="TFO42" s="17"/>
      <c r="TFW42" s="17"/>
      <c r="TGE42" s="17"/>
      <c r="TGM42" s="17"/>
      <c r="TGU42" s="17"/>
      <c r="THC42" s="17"/>
      <c r="THK42" s="17"/>
      <c r="THS42" s="17"/>
      <c r="TIA42" s="17"/>
      <c r="TII42" s="17"/>
      <c r="TIQ42" s="17"/>
      <c r="TIY42" s="17"/>
      <c r="TJG42" s="17"/>
      <c r="TJO42" s="17"/>
      <c r="TJW42" s="17"/>
      <c r="TKE42" s="17"/>
      <c r="TKM42" s="17"/>
      <c r="TKU42" s="17"/>
      <c r="TLC42" s="17"/>
      <c r="TLK42" s="17"/>
      <c r="TLS42" s="17"/>
      <c r="TMA42" s="17"/>
      <c r="TMI42" s="17"/>
      <c r="TMQ42" s="17"/>
      <c r="TMY42" s="17"/>
      <c r="TNG42" s="17"/>
      <c r="TNO42" s="17"/>
      <c r="TNW42" s="17"/>
      <c r="TOE42" s="17"/>
      <c r="TOM42" s="17"/>
      <c r="TOU42" s="17"/>
      <c r="TPC42" s="17"/>
      <c r="TPK42" s="17"/>
      <c r="TPS42" s="17"/>
      <c r="TQA42" s="17"/>
      <c r="TQI42" s="17"/>
      <c r="TQQ42" s="17"/>
      <c r="TQY42" s="17"/>
      <c r="TRG42" s="17"/>
      <c r="TRO42" s="17"/>
      <c r="TRW42" s="17"/>
      <c r="TSE42" s="17"/>
      <c r="TSM42" s="17"/>
      <c r="TSU42" s="17"/>
      <c r="TTC42" s="17"/>
      <c r="TTK42" s="17"/>
      <c r="TTS42" s="17"/>
      <c r="TUA42" s="17"/>
      <c r="TUI42" s="17"/>
      <c r="TUQ42" s="17"/>
      <c r="TUY42" s="17"/>
      <c r="TVG42" s="17"/>
      <c r="TVO42" s="17"/>
      <c r="TVW42" s="17"/>
      <c r="TWE42" s="17"/>
      <c r="TWM42" s="17"/>
      <c r="TWU42" s="17"/>
      <c r="TXC42" s="17"/>
      <c r="TXK42" s="17"/>
      <c r="TXS42" s="17"/>
      <c r="TYA42" s="17"/>
      <c r="TYI42" s="17"/>
      <c r="TYQ42" s="17"/>
      <c r="TYY42" s="17"/>
      <c r="TZG42" s="17"/>
      <c r="TZO42" s="17"/>
      <c r="TZW42" s="17"/>
      <c r="UAE42" s="17"/>
      <c r="UAM42" s="17"/>
      <c r="UAU42" s="17"/>
      <c r="UBC42" s="17"/>
      <c r="UBK42" s="17"/>
      <c r="UBS42" s="17"/>
      <c r="UCA42" s="17"/>
      <c r="UCI42" s="17"/>
      <c r="UCQ42" s="17"/>
      <c r="UCY42" s="17"/>
      <c r="UDG42" s="17"/>
      <c r="UDO42" s="17"/>
      <c r="UDW42" s="17"/>
      <c r="UEE42" s="17"/>
      <c r="UEM42" s="17"/>
      <c r="UEU42" s="17"/>
      <c r="UFC42" s="17"/>
      <c r="UFK42" s="17"/>
      <c r="UFS42" s="17"/>
      <c r="UGA42" s="17"/>
      <c r="UGI42" s="17"/>
      <c r="UGQ42" s="17"/>
      <c r="UGY42" s="17"/>
      <c r="UHG42" s="17"/>
      <c r="UHO42" s="17"/>
      <c r="UHW42" s="17"/>
      <c r="UIE42" s="17"/>
      <c r="UIM42" s="17"/>
      <c r="UIU42" s="17"/>
      <c r="UJC42" s="17"/>
      <c r="UJK42" s="17"/>
      <c r="UJS42" s="17"/>
      <c r="UKA42" s="17"/>
      <c r="UKI42" s="17"/>
      <c r="UKQ42" s="17"/>
      <c r="UKY42" s="17"/>
      <c r="ULG42" s="17"/>
      <c r="ULO42" s="17"/>
      <c r="ULW42" s="17"/>
      <c r="UME42" s="17"/>
      <c r="UMM42" s="17"/>
      <c r="UMU42" s="17"/>
      <c r="UNC42" s="17"/>
      <c r="UNK42" s="17"/>
      <c r="UNS42" s="17"/>
      <c r="UOA42" s="17"/>
      <c r="UOI42" s="17"/>
      <c r="UOQ42" s="17"/>
      <c r="UOY42" s="17"/>
      <c r="UPG42" s="17"/>
      <c r="UPO42" s="17"/>
      <c r="UPW42" s="17"/>
      <c r="UQE42" s="17"/>
      <c r="UQM42" s="17"/>
      <c r="UQU42" s="17"/>
      <c r="URC42" s="17"/>
      <c r="URK42" s="17"/>
      <c r="URS42" s="17"/>
      <c r="USA42" s="17"/>
      <c r="USI42" s="17"/>
      <c r="USQ42" s="17"/>
      <c r="USY42" s="17"/>
      <c r="UTG42" s="17"/>
      <c r="UTO42" s="17"/>
      <c r="UTW42" s="17"/>
      <c r="UUE42" s="17"/>
      <c r="UUM42" s="17"/>
      <c r="UUU42" s="17"/>
      <c r="UVC42" s="17"/>
      <c r="UVK42" s="17"/>
      <c r="UVS42" s="17"/>
      <c r="UWA42" s="17"/>
      <c r="UWI42" s="17"/>
      <c r="UWQ42" s="17"/>
      <c r="UWY42" s="17"/>
      <c r="UXG42" s="17"/>
      <c r="UXO42" s="17"/>
      <c r="UXW42" s="17"/>
      <c r="UYE42" s="17"/>
      <c r="UYM42" s="17"/>
      <c r="UYU42" s="17"/>
      <c r="UZC42" s="17"/>
      <c r="UZK42" s="17"/>
      <c r="UZS42" s="17"/>
      <c r="VAA42" s="17"/>
      <c r="VAI42" s="17"/>
      <c r="VAQ42" s="17"/>
      <c r="VAY42" s="17"/>
      <c r="VBG42" s="17"/>
      <c r="VBO42" s="17"/>
      <c r="VBW42" s="17"/>
      <c r="VCE42" s="17"/>
      <c r="VCM42" s="17"/>
      <c r="VCU42" s="17"/>
      <c r="VDC42" s="17"/>
      <c r="VDK42" s="17"/>
      <c r="VDS42" s="17"/>
      <c r="VEA42" s="17"/>
      <c r="VEI42" s="17"/>
      <c r="VEQ42" s="17"/>
      <c r="VEY42" s="17"/>
      <c r="VFG42" s="17"/>
      <c r="VFO42" s="17"/>
      <c r="VFW42" s="17"/>
      <c r="VGE42" s="17"/>
      <c r="VGM42" s="17"/>
      <c r="VGU42" s="17"/>
      <c r="VHC42" s="17"/>
      <c r="VHK42" s="17"/>
      <c r="VHS42" s="17"/>
      <c r="VIA42" s="17"/>
      <c r="VII42" s="17"/>
      <c r="VIQ42" s="17"/>
      <c r="VIY42" s="17"/>
      <c r="VJG42" s="17"/>
      <c r="VJO42" s="17"/>
      <c r="VJW42" s="17"/>
      <c r="VKE42" s="17"/>
      <c r="VKM42" s="17"/>
      <c r="VKU42" s="17"/>
      <c r="VLC42" s="17"/>
      <c r="VLK42" s="17"/>
      <c r="VLS42" s="17"/>
      <c r="VMA42" s="17"/>
      <c r="VMI42" s="17"/>
      <c r="VMQ42" s="17"/>
      <c r="VMY42" s="17"/>
      <c r="VNG42" s="17"/>
      <c r="VNO42" s="17"/>
      <c r="VNW42" s="17"/>
      <c r="VOE42" s="17"/>
      <c r="VOM42" s="17"/>
      <c r="VOU42" s="17"/>
      <c r="VPC42" s="17"/>
      <c r="VPK42" s="17"/>
      <c r="VPS42" s="17"/>
      <c r="VQA42" s="17"/>
      <c r="VQI42" s="17"/>
      <c r="VQQ42" s="17"/>
      <c r="VQY42" s="17"/>
      <c r="VRG42" s="17"/>
      <c r="VRO42" s="17"/>
      <c r="VRW42" s="17"/>
      <c r="VSE42" s="17"/>
      <c r="VSM42" s="17"/>
      <c r="VSU42" s="17"/>
      <c r="VTC42" s="17"/>
      <c r="VTK42" s="17"/>
      <c r="VTS42" s="17"/>
      <c r="VUA42" s="17"/>
      <c r="VUI42" s="17"/>
      <c r="VUQ42" s="17"/>
      <c r="VUY42" s="17"/>
      <c r="VVG42" s="17"/>
      <c r="VVO42" s="17"/>
      <c r="VVW42" s="17"/>
      <c r="VWE42" s="17"/>
      <c r="VWM42" s="17"/>
      <c r="VWU42" s="17"/>
      <c r="VXC42" s="17"/>
      <c r="VXK42" s="17"/>
      <c r="VXS42" s="17"/>
      <c r="VYA42" s="17"/>
      <c r="VYI42" s="17"/>
      <c r="VYQ42" s="17"/>
      <c r="VYY42" s="17"/>
      <c r="VZG42" s="17"/>
      <c r="VZO42" s="17"/>
      <c r="VZW42" s="17"/>
      <c r="WAE42" s="17"/>
      <c r="WAM42" s="17"/>
      <c r="WAU42" s="17"/>
      <c r="WBC42" s="17"/>
      <c r="WBK42" s="17"/>
      <c r="WBS42" s="17"/>
      <c r="WCA42" s="17"/>
      <c r="WCI42" s="17"/>
      <c r="WCQ42" s="17"/>
      <c r="WCY42" s="17"/>
      <c r="WDG42" s="17"/>
      <c r="WDO42" s="17"/>
      <c r="WDW42" s="17"/>
      <c r="WEE42" s="17"/>
      <c r="WEM42" s="17"/>
      <c r="WEU42" s="17"/>
      <c r="WFC42" s="17"/>
      <c r="WFK42" s="17"/>
      <c r="WFS42" s="17"/>
      <c r="WGA42" s="17"/>
      <c r="WGI42" s="17"/>
      <c r="WGQ42" s="17"/>
      <c r="WGY42" s="17"/>
      <c r="WHG42" s="17"/>
      <c r="WHO42" s="17"/>
      <c r="WHW42" s="17"/>
      <c r="WIE42" s="17"/>
      <c r="WIM42" s="17"/>
      <c r="WIU42" s="17"/>
      <c r="WJC42" s="17"/>
      <c r="WJK42" s="17"/>
      <c r="WJS42" s="17"/>
      <c r="WKA42" s="17"/>
      <c r="WKI42" s="17"/>
      <c r="WKQ42" s="17"/>
      <c r="WKY42" s="17"/>
      <c r="WLG42" s="17"/>
      <c r="WLO42" s="17"/>
      <c r="WLW42" s="17"/>
      <c r="WME42" s="17"/>
      <c r="WMM42" s="17"/>
      <c r="WMU42" s="17"/>
      <c r="WNC42" s="17"/>
      <c r="WNK42" s="17"/>
      <c r="WNS42" s="17"/>
      <c r="WOA42" s="17"/>
      <c r="WOI42" s="17"/>
      <c r="WOQ42" s="17"/>
      <c r="WOY42" s="17"/>
      <c r="WPG42" s="17"/>
      <c r="WPO42" s="17"/>
      <c r="WPW42" s="17"/>
      <c r="WQE42" s="17"/>
      <c r="WQM42" s="17"/>
      <c r="WQU42" s="17"/>
      <c r="WRC42" s="17"/>
      <c r="WRK42" s="17"/>
      <c r="WRS42" s="17"/>
      <c r="WSA42" s="17"/>
      <c r="WSI42" s="17"/>
      <c r="WSQ42" s="17"/>
      <c r="WSY42" s="17"/>
      <c r="WTG42" s="17"/>
      <c r="WTO42" s="17"/>
      <c r="WTW42" s="17"/>
      <c r="WUE42" s="17"/>
      <c r="WUM42" s="17"/>
      <c r="WUU42" s="17"/>
      <c r="WVC42" s="17"/>
      <c r="WVK42" s="17"/>
      <c r="WVS42" s="17"/>
      <c r="WWA42" s="17"/>
      <c r="WWI42" s="17"/>
      <c r="WWQ42" s="17"/>
      <c r="WWY42" s="17"/>
      <c r="WXG42" s="17"/>
      <c r="WXO42" s="17"/>
      <c r="WXW42" s="17"/>
      <c r="WYE42" s="17"/>
      <c r="WYM42" s="17"/>
      <c r="WYU42" s="17"/>
      <c r="WZC42" s="17"/>
      <c r="WZK42" s="17"/>
      <c r="WZS42" s="17"/>
      <c r="XAA42" s="17"/>
      <c r="XAI42" s="17"/>
      <c r="XAQ42" s="17"/>
      <c r="XAY42" s="17"/>
      <c r="XBG42" s="17"/>
      <c r="XBO42" s="17"/>
      <c r="XBW42" s="17"/>
      <c r="XCE42" s="17"/>
      <c r="XCM42" s="17"/>
      <c r="XCU42" s="17"/>
      <c r="XDC42" s="17"/>
      <c r="XDK42" s="17"/>
      <c r="XDS42" s="17"/>
      <c r="XEA42" s="17"/>
      <c r="XEI42" s="17"/>
      <c r="XEQ42" s="17"/>
      <c r="XEY42" s="17"/>
    </row>
    <row r="43" spans="1:1019 1027:2043 2051:3067 3075:4091 4099:5115 5123:6139 6147:7163 7171:8187 8195:9211 9219:10235 10243:11259 11267:12283 12291:13307 13315:14331 14339:15355 15363:16379" ht="45" customHeight="1" x14ac:dyDescent="0.25">
      <c r="A43" s="78" t="s">
        <v>600</v>
      </c>
      <c r="B43" s="40" t="s">
        <v>596</v>
      </c>
      <c r="C43" s="16" t="s">
        <v>597</v>
      </c>
      <c r="D43" s="19" t="s">
        <v>598</v>
      </c>
      <c r="E43" s="34" t="s">
        <v>16</v>
      </c>
      <c r="F43" s="19" t="s">
        <v>118</v>
      </c>
      <c r="G43" s="40" t="s">
        <v>225</v>
      </c>
      <c r="H43" s="40" t="s">
        <v>596</v>
      </c>
      <c r="I43" s="40" t="s">
        <v>599</v>
      </c>
      <c r="J43" s="85">
        <v>87780</v>
      </c>
      <c r="K43" s="85">
        <v>21945</v>
      </c>
      <c r="L43" s="85">
        <v>109725</v>
      </c>
      <c r="M43" s="32" t="s">
        <v>109</v>
      </c>
      <c r="N43" s="35" t="s">
        <v>114</v>
      </c>
      <c r="O43" s="35" t="s">
        <v>114</v>
      </c>
      <c r="S43" s="17"/>
      <c r="AA43" s="17"/>
      <c r="AI43" s="17"/>
      <c r="AQ43" s="17"/>
      <c r="AY43" s="17"/>
      <c r="BG43" s="17"/>
      <c r="BO43" s="17"/>
      <c r="BW43" s="17"/>
      <c r="CE43" s="17"/>
      <c r="CM43" s="17"/>
      <c r="CU43" s="17"/>
      <c r="DC43" s="17"/>
      <c r="DK43" s="17"/>
      <c r="DS43" s="17"/>
      <c r="EA43" s="17"/>
      <c r="EI43" s="17"/>
      <c r="EQ43" s="17"/>
      <c r="EY43" s="17"/>
      <c r="FG43" s="17"/>
      <c r="FO43" s="17"/>
      <c r="FW43" s="17"/>
      <c r="GE43" s="17"/>
      <c r="GM43" s="17"/>
      <c r="GU43" s="17"/>
      <c r="HC43" s="17"/>
      <c r="HK43" s="17"/>
      <c r="HS43" s="17"/>
      <c r="IA43" s="17"/>
      <c r="II43" s="17"/>
      <c r="IQ43" s="17"/>
      <c r="IY43" s="17"/>
      <c r="JG43" s="17"/>
      <c r="JO43" s="17"/>
      <c r="JW43" s="17"/>
      <c r="KE43" s="17"/>
      <c r="KM43" s="17"/>
      <c r="KU43" s="17"/>
      <c r="LC43" s="17"/>
      <c r="LK43" s="17"/>
      <c r="LS43" s="17"/>
      <c r="MA43" s="17"/>
      <c r="MI43" s="17"/>
      <c r="MQ43" s="17"/>
      <c r="MY43" s="17"/>
      <c r="NG43" s="17"/>
      <c r="NO43" s="17"/>
      <c r="NW43" s="17"/>
      <c r="OE43" s="17"/>
      <c r="OM43" s="17"/>
      <c r="OU43" s="17"/>
      <c r="PC43" s="17"/>
      <c r="PK43" s="17"/>
      <c r="PS43" s="17"/>
      <c r="QA43" s="17"/>
      <c r="QI43" s="17"/>
      <c r="QQ43" s="17"/>
      <c r="QY43" s="17"/>
      <c r="RG43" s="17"/>
      <c r="RO43" s="17"/>
      <c r="RW43" s="17"/>
      <c r="SE43" s="17"/>
      <c r="SM43" s="17"/>
      <c r="SU43" s="17"/>
      <c r="TC43" s="17"/>
      <c r="TK43" s="17"/>
      <c r="TS43" s="17"/>
      <c r="UA43" s="17"/>
      <c r="UI43" s="17"/>
      <c r="UQ43" s="17"/>
      <c r="UY43" s="17"/>
      <c r="VG43" s="17"/>
      <c r="VO43" s="17"/>
      <c r="VW43" s="17"/>
      <c r="WE43" s="17"/>
      <c r="WM43" s="17"/>
      <c r="WU43" s="17"/>
      <c r="XC43" s="17"/>
      <c r="XK43" s="17"/>
      <c r="XS43" s="17"/>
      <c r="YA43" s="17"/>
      <c r="YI43" s="17"/>
      <c r="YQ43" s="17"/>
      <c r="YY43" s="17"/>
      <c r="ZG43" s="17"/>
      <c r="ZO43" s="17"/>
      <c r="ZW43" s="17"/>
      <c r="AAE43" s="17"/>
      <c r="AAM43" s="17"/>
      <c r="AAU43" s="17"/>
      <c r="ABC43" s="17"/>
      <c r="ABK43" s="17"/>
      <c r="ABS43" s="17"/>
      <c r="ACA43" s="17"/>
      <c r="ACI43" s="17"/>
      <c r="ACQ43" s="17"/>
      <c r="ACY43" s="17"/>
      <c r="ADG43" s="17"/>
      <c r="ADO43" s="17"/>
      <c r="ADW43" s="17"/>
      <c r="AEE43" s="17"/>
      <c r="AEM43" s="17"/>
      <c r="AEU43" s="17"/>
      <c r="AFC43" s="17"/>
      <c r="AFK43" s="17"/>
      <c r="AFS43" s="17"/>
      <c r="AGA43" s="17"/>
      <c r="AGI43" s="17"/>
      <c r="AGQ43" s="17"/>
      <c r="AGY43" s="17"/>
      <c r="AHG43" s="17"/>
      <c r="AHO43" s="17"/>
      <c r="AHW43" s="17"/>
      <c r="AIE43" s="17"/>
      <c r="AIM43" s="17"/>
      <c r="AIU43" s="17"/>
      <c r="AJC43" s="17"/>
      <c r="AJK43" s="17"/>
      <c r="AJS43" s="17"/>
      <c r="AKA43" s="17"/>
      <c r="AKI43" s="17"/>
      <c r="AKQ43" s="17"/>
      <c r="AKY43" s="17"/>
      <c r="ALG43" s="17"/>
      <c r="ALO43" s="17"/>
      <c r="ALW43" s="17"/>
      <c r="AME43" s="17"/>
      <c r="AMM43" s="17"/>
      <c r="AMU43" s="17"/>
      <c r="ANC43" s="17"/>
      <c r="ANK43" s="17"/>
      <c r="ANS43" s="17"/>
      <c r="AOA43" s="17"/>
      <c r="AOI43" s="17"/>
      <c r="AOQ43" s="17"/>
      <c r="AOY43" s="17"/>
      <c r="APG43" s="17"/>
      <c r="APO43" s="17"/>
      <c r="APW43" s="17"/>
      <c r="AQE43" s="17"/>
      <c r="AQM43" s="17"/>
      <c r="AQU43" s="17"/>
      <c r="ARC43" s="17"/>
      <c r="ARK43" s="17"/>
      <c r="ARS43" s="17"/>
      <c r="ASA43" s="17"/>
      <c r="ASI43" s="17"/>
      <c r="ASQ43" s="17"/>
      <c r="ASY43" s="17"/>
      <c r="ATG43" s="17"/>
      <c r="ATO43" s="17"/>
      <c r="ATW43" s="17"/>
      <c r="AUE43" s="17"/>
      <c r="AUM43" s="17"/>
      <c r="AUU43" s="17"/>
      <c r="AVC43" s="17"/>
      <c r="AVK43" s="17"/>
      <c r="AVS43" s="17"/>
      <c r="AWA43" s="17"/>
      <c r="AWI43" s="17"/>
      <c r="AWQ43" s="17"/>
      <c r="AWY43" s="17"/>
      <c r="AXG43" s="17"/>
      <c r="AXO43" s="17"/>
      <c r="AXW43" s="17"/>
      <c r="AYE43" s="17"/>
      <c r="AYM43" s="17"/>
      <c r="AYU43" s="17"/>
      <c r="AZC43" s="17"/>
      <c r="AZK43" s="17"/>
      <c r="AZS43" s="17"/>
      <c r="BAA43" s="17"/>
      <c r="BAI43" s="17"/>
      <c r="BAQ43" s="17"/>
      <c r="BAY43" s="17"/>
      <c r="BBG43" s="17"/>
      <c r="BBO43" s="17"/>
      <c r="BBW43" s="17"/>
      <c r="BCE43" s="17"/>
      <c r="BCM43" s="17"/>
      <c r="BCU43" s="17"/>
      <c r="BDC43" s="17"/>
      <c r="BDK43" s="17"/>
      <c r="BDS43" s="17"/>
      <c r="BEA43" s="17"/>
      <c r="BEI43" s="17"/>
      <c r="BEQ43" s="17"/>
      <c r="BEY43" s="17"/>
      <c r="BFG43" s="17"/>
      <c r="BFO43" s="17"/>
      <c r="BFW43" s="17"/>
      <c r="BGE43" s="17"/>
      <c r="BGM43" s="17"/>
      <c r="BGU43" s="17"/>
      <c r="BHC43" s="17"/>
      <c r="BHK43" s="17"/>
      <c r="BHS43" s="17"/>
      <c r="BIA43" s="17"/>
      <c r="BII43" s="17"/>
      <c r="BIQ43" s="17"/>
      <c r="BIY43" s="17"/>
      <c r="BJG43" s="17"/>
      <c r="BJO43" s="17"/>
      <c r="BJW43" s="17"/>
      <c r="BKE43" s="17"/>
      <c r="BKM43" s="17"/>
      <c r="BKU43" s="17"/>
      <c r="BLC43" s="17"/>
      <c r="BLK43" s="17"/>
      <c r="BLS43" s="17"/>
      <c r="BMA43" s="17"/>
      <c r="BMI43" s="17"/>
      <c r="BMQ43" s="17"/>
      <c r="BMY43" s="17"/>
      <c r="BNG43" s="17"/>
      <c r="BNO43" s="17"/>
      <c r="BNW43" s="17"/>
      <c r="BOE43" s="17"/>
      <c r="BOM43" s="17"/>
      <c r="BOU43" s="17"/>
      <c r="BPC43" s="17"/>
      <c r="BPK43" s="17"/>
      <c r="BPS43" s="17"/>
      <c r="BQA43" s="17"/>
      <c r="BQI43" s="17"/>
      <c r="BQQ43" s="17"/>
      <c r="BQY43" s="17"/>
      <c r="BRG43" s="17"/>
      <c r="BRO43" s="17"/>
      <c r="BRW43" s="17"/>
      <c r="BSE43" s="17"/>
      <c r="BSM43" s="17"/>
      <c r="BSU43" s="17"/>
      <c r="BTC43" s="17"/>
      <c r="BTK43" s="17"/>
      <c r="BTS43" s="17"/>
      <c r="BUA43" s="17"/>
      <c r="BUI43" s="17"/>
      <c r="BUQ43" s="17"/>
      <c r="BUY43" s="17"/>
      <c r="BVG43" s="17"/>
      <c r="BVO43" s="17"/>
      <c r="BVW43" s="17"/>
      <c r="BWE43" s="17"/>
      <c r="BWM43" s="17"/>
      <c r="BWU43" s="17"/>
      <c r="BXC43" s="17"/>
      <c r="BXK43" s="17"/>
      <c r="BXS43" s="17"/>
      <c r="BYA43" s="17"/>
      <c r="BYI43" s="17"/>
      <c r="BYQ43" s="17"/>
      <c r="BYY43" s="17"/>
      <c r="BZG43" s="17"/>
      <c r="BZO43" s="17"/>
      <c r="BZW43" s="17"/>
      <c r="CAE43" s="17"/>
      <c r="CAM43" s="17"/>
      <c r="CAU43" s="17"/>
      <c r="CBC43" s="17"/>
      <c r="CBK43" s="17"/>
      <c r="CBS43" s="17"/>
      <c r="CCA43" s="17"/>
      <c r="CCI43" s="17"/>
      <c r="CCQ43" s="17"/>
      <c r="CCY43" s="17"/>
      <c r="CDG43" s="17"/>
      <c r="CDO43" s="17"/>
      <c r="CDW43" s="17"/>
      <c r="CEE43" s="17"/>
      <c r="CEM43" s="17"/>
      <c r="CEU43" s="17"/>
      <c r="CFC43" s="17"/>
      <c r="CFK43" s="17"/>
      <c r="CFS43" s="17"/>
      <c r="CGA43" s="17"/>
      <c r="CGI43" s="17"/>
      <c r="CGQ43" s="17"/>
      <c r="CGY43" s="17"/>
      <c r="CHG43" s="17"/>
      <c r="CHO43" s="17"/>
      <c r="CHW43" s="17"/>
      <c r="CIE43" s="17"/>
      <c r="CIM43" s="17"/>
      <c r="CIU43" s="17"/>
      <c r="CJC43" s="17"/>
      <c r="CJK43" s="17"/>
      <c r="CJS43" s="17"/>
      <c r="CKA43" s="17"/>
      <c r="CKI43" s="17"/>
      <c r="CKQ43" s="17"/>
      <c r="CKY43" s="17"/>
      <c r="CLG43" s="17"/>
      <c r="CLO43" s="17"/>
      <c r="CLW43" s="17"/>
      <c r="CME43" s="17"/>
      <c r="CMM43" s="17"/>
      <c r="CMU43" s="17"/>
      <c r="CNC43" s="17"/>
      <c r="CNK43" s="17"/>
      <c r="CNS43" s="17"/>
      <c r="COA43" s="17"/>
      <c r="COI43" s="17"/>
      <c r="COQ43" s="17"/>
      <c r="COY43" s="17"/>
      <c r="CPG43" s="17"/>
      <c r="CPO43" s="17"/>
      <c r="CPW43" s="17"/>
      <c r="CQE43" s="17"/>
      <c r="CQM43" s="17"/>
      <c r="CQU43" s="17"/>
      <c r="CRC43" s="17"/>
      <c r="CRK43" s="17"/>
      <c r="CRS43" s="17"/>
      <c r="CSA43" s="17"/>
      <c r="CSI43" s="17"/>
      <c r="CSQ43" s="17"/>
      <c r="CSY43" s="17"/>
      <c r="CTG43" s="17"/>
      <c r="CTO43" s="17"/>
      <c r="CTW43" s="17"/>
      <c r="CUE43" s="17"/>
      <c r="CUM43" s="17"/>
      <c r="CUU43" s="17"/>
      <c r="CVC43" s="17"/>
      <c r="CVK43" s="17"/>
      <c r="CVS43" s="17"/>
      <c r="CWA43" s="17"/>
      <c r="CWI43" s="17"/>
      <c r="CWQ43" s="17"/>
      <c r="CWY43" s="17"/>
      <c r="CXG43" s="17"/>
      <c r="CXO43" s="17"/>
      <c r="CXW43" s="17"/>
      <c r="CYE43" s="17"/>
      <c r="CYM43" s="17"/>
      <c r="CYU43" s="17"/>
      <c r="CZC43" s="17"/>
      <c r="CZK43" s="17"/>
      <c r="CZS43" s="17"/>
      <c r="DAA43" s="17"/>
      <c r="DAI43" s="17"/>
      <c r="DAQ43" s="17"/>
      <c r="DAY43" s="17"/>
      <c r="DBG43" s="17"/>
      <c r="DBO43" s="17"/>
      <c r="DBW43" s="17"/>
      <c r="DCE43" s="17"/>
      <c r="DCM43" s="17"/>
      <c r="DCU43" s="17"/>
      <c r="DDC43" s="17"/>
      <c r="DDK43" s="17"/>
      <c r="DDS43" s="17"/>
      <c r="DEA43" s="17"/>
      <c r="DEI43" s="17"/>
      <c r="DEQ43" s="17"/>
      <c r="DEY43" s="17"/>
      <c r="DFG43" s="17"/>
      <c r="DFO43" s="17"/>
      <c r="DFW43" s="17"/>
      <c r="DGE43" s="17"/>
      <c r="DGM43" s="17"/>
      <c r="DGU43" s="17"/>
      <c r="DHC43" s="17"/>
      <c r="DHK43" s="17"/>
      <c r="DHS43" s="17"/>
      <c r="DIA43" s="17"/>
      <c r="DII43" s="17"/>
      <c r="DIQ43" s="17"/>
      <c r="DIY43" s="17"/>
      <c r="DJG43" s="17"/>
      <c r="DJO43" s="17"/>
      <c r="DJW43" s="17"/>
      <c r="DKE43" s="17"/>
      <c r="DKM43" s="17"/>
      <c r="DKU43" s="17"/>
      <c r="DLC43" s="17"/>
      <c r="DLK43" s="17"/>
      <c r="DLS43" s="17"/>
      <c r="DMA43" s="17"/>
      <c r="DMI43" s="17"/>
      <c r="DMQ43" s="17"/>
      <c r="DMY43" s="17"/>
      <c r="DNG43" s="17"/>
      <c r="DNO43" s="17"/>
      <c r="DNW43" s="17"/>
      <c r="DOE43" s="17"/>
      <c r="DOM43" s="17"/>
      <c r="DOU43" s="17"/>
      <c r="DPC43" s="17"/>
      <c r="DPK43" s="17"/>
      <c r="DPS43" s="17"/>
      <c r="DQA43" s="17"/>
      <c r="DQI43" s="17"/>
      <c r="DQQ43" s="17"/>
      <c r="DQY43" s="17"/>
      <c r="DRG43" s="17"/>
      <c r="DRO43" s="17"/>
      <c r="DRW43" s="17"/>
      <c r="DSE43" s="17"/>
      <c r="DSM43" s="17"/>
      <c r="DSU43" s="17"/>
      <c r="DTC43" s="17"/>
      <c r="DTK43" s="17"/>
      <c r="DTS43" s="17"/>
      <c r="DUA43" s="17"/>
      <c r="DUI43" s="17"/>
      <c r="DUQ43" s="17"/>
      <c r="DUY43" s="17"/>
      <c r="DVG43" s="17"/>
      <c r="DVO43" s="17"/>
      <c r="DVW43" s="17"/>
      <c r="DWE43" s="17"/>
      <c r="DWM43" s="17"/>
      <c r="DWU43" s="17"/>
      <c r="DXC43" s="17"/>
      <c r="DXK43" s="17"/>
      <c r="DXS43" s="17"/>
      <c r="DYA43" s="17"/>
      <c r="DYI43" s="17"/>
      <c r="DYQ43" s="17"/>
      <c r="DYY43" s="17"/>
      <c r="DZG43" s="17"/>
      <c r="DZO43" s="17"/>
      <c r="DZW43" s="17"/>
      <c r="EAE43" s="17"/>
      <c r="EAM43" s="17"/>
      <c r="EAU43" s="17"/>
      <c r="EBC43" s="17"/>
      <c r="EBK43" s="17"/>
      <c r="EBS43" s="17"/>
      <c r="ECA43" s="17"/>
      <c r="ECI43" s="17"/>
      <c r="ECQ43" s="17"/>
      <c r="ECY43" s="17"/>
      <c r="EDG43" s="17"/>
      <c r="EDO43" s="17"/>
      <c r="EDW43" s="17"/>
      <c r="EEE43" s="17"/>
      <c r="EEM43" s="17"/>
      <c r="EEU43" s="17"/>
      <c r="EFC43" s="17"/>
      <c r="EFK43" s="17"/>
      <c r="EFS43" s="17"/>
      <c r="EGA43" s="17"/>
      <c r="EGI43" s="17"/>
      <c r="EGQ43" s="17"/>
      <c r="EGY43" s="17"/>
      <c r="EHG43" s="17"/>
      <c r="EHO43" s="17"/>
      <c r="EHW43" s="17"/>
      <c r="EIE43" s="17"/>
      <c r="EIM43" s="17"/>
      <c r="EIU43" s="17"/>
      <c r="EJC43" s="17"/>
      <c r="EJK43" s="17"/>
      <c r="EJS43" s="17"/>
      <c r="EKA43" s="17"/>
      <c r="EKI43" s="17"/>
      <c r="EKQ43" s="17"/>
      <c r="EKY43" s="17"/>
      <c r="ELG43" s="17"/>
      <c r="ELO43" s="17"/>
      <c r="ELW43" s="17"/>
      <c r="EME43" s="17"/>
      <c r="EMM43" s="17"/>
      <c r="EMU43" s="17"/>
      <c r="ENC43" s="17"/>
      <c r="ENK43" s="17"/>
      <c r="ENS43" s="17"/>
      <c r="EOA43" s="17"/>
      <c r="EOI43" s="17"/>
      <c r="EOQ43" s="17"/>
      <c r="EOY43" s="17"/>
      <c r="EPG43" s="17"/>
      <c r="EPO43" s="17"/>
      <c r="EPW43" s="17"/>
      <c r="EQE43" s="17"/>
      <c r="EQM43" s="17"/>
      <c r="EQU43" s="17"/>
      <c r="ERC43" s="17"/>
      <c r="ERK43" s="17"/>
      <c r="ERS43" s="17"/>
      <c r="ESA43" s="17"/>
      <c r="ESI43" s="17"/>
      <c r="ESQ43" s="17"/>
      <c r="ESY43" s="17"/>
      <c r="ETG43" s="17"/>
      <c r="ETO43" s="17"/>
      <c r="ETW43" s="17"/>
      <c r="EUE43" s="17"/>
      <c r="EUM43" s="17"/>
      <c r="EUU43" s="17"/>
      <c r="EVC43" s="17"/>
      <c r="EVK43" s="17"/>
      <c r="EVS43" s="17"/>
      <c r="EWA43" s="17"/>
      <c r="EWI43" s="17"/>
      <c r="EWQ43" s="17"/>
      <c r="EWY43" s="17"/>
      <c r="EXG43" s="17"/>
      <c r="EXO43" s="17"/>
      <c r="EXW43" s="17"/>
      <c r="EYE43" s="17"/>
      <c r="EYM43" s="17"/>
      <c r="EYU43" s="17"/>
      <c r="EZC43" s="17"/>
      <c r="EZK43" s="17"/>
      <c r="EZS43" s="17"/>
      <c r="FAA43" s="17"/>
      <c r="FAI43" s="17"/>
      <c r="FAQ43" s="17"/>
      <c r="FAY43" s="17"/>
      <c r="FBG43" s="17"/>
      <c r="FBO43" s="17"/>
      <c r="FBW43" s="17"/>
      <c r="FCE43" s="17"/>
      <c r="FCM43" s="17"/>
      <c r="FCU43" s="17"/>
      <c r="FDC43" s="17"/>
      <c r="FDK43" s="17"/>
      <c r="FDS43" s="17"/>
      <c r="FEA43" s="17"/>
      <c r="FEI43" s="17"/>
      <c r="FEQ43" s="17"/>
      <c r="FEY43" s="17"/>
      <c r="FFG43" s="17"/>
      <c r="FFO43" s="17"/>
      <c r="FFW43" s="17"/>
      <c r="FGE43" s="17"/>
      <c r="FGM43" s="17"/>
      <c r="FGU43" s="17"/>
      <c r="FHC43" s="17"/>
      <c r="FHK43" s="17"/>
      <c r="FHS43" s="17"/>
      <c r="FIA43" s="17"/>
      <c r="FII43" s="17"/>
      <c r="FIQ43" s="17"/>
      <c r="FIY43" s="17"/>
      <c r="FJG43" s="17"/>
      <c r="FJO43" s="17"/>
      <c r="FJW43" s="17"/>
      <c r="FKE43" s="17"/>
      <c r="FKM43" s="17"/>
      <c r="FKU43" s="17"/>
      <c r="FLC43" s="17"/>
      <c r="FLK43" s="17"/>
      <c r="FLS43" s="17"/>
      <c r="FMA43" s="17"/>
      <c r="FMI43" s="17"/>
      <c r="FMQ43" s="17"/>
      <c r="FMY43" s="17"/>
      <c r="FNG43" s="17"/>
      <c r="FNO43" s="17"/>
      <c r="FNW43" s="17"/>
      <c r="FOE43" s="17"/>
      <c r="FOM43" s="17"/>
      <c r="FOU43" s="17"/>
      <c r="FPC43" s="17"/>
      <c r="FPK43" s="17"/>
      <c r="FPS43" s="17"/>
      <c r="FQA43" s="17"/>
      <c r="FQI43" s="17"/>
      <c r="FQQ43" s="17"/>
      <c r="FQY43" s="17"/>
      <c r="FRG43" s="17"/>
      <c r="FRO43" s="17"/>
      <c r="FRW43" s="17"/>
      <c r="FSE43" s="17"/>
      <c r="FSM43" s="17"/>
      <c r="FSU43" s="17"/>
      <c r="FTC43" s="17"/>
      <c r="FTK43" s="17"/>
      <c r="FTS43" s="17"/>
      <c r="FUA43" s="17"/>
      <c r="FUI43" s="17"/>
      <c r="FUQ43" s="17"/>
      <c r="FUY43" s="17"/>
      <c r="FVG43" s="17"/>
      <c r="FVO43" s="17"/>
      <c r="FVW43" s="17"/>
      <c r="FWE43" s="17"/>
      <c r="FWM43" s="17"/>
      <c r="FWU43" s="17"/>
      <c r="FXC43" s="17"/>
      <c r="FXK43" s="17"/>
      <c r="FXS43" s="17"/>
      <c r="FYA43" s="17"/>
      <c r="FYI43" s="17"/>
      <c r="FYQ43" s="17"/>
      <c r="FYY43" s="17"/>
      <c r="FZG43" s="17"/>
      <c r="FZO43" s="17"/>
      <c r="FZW43" s="17"/>
      <c r="GAE43" s="17"/>
      <c r="GAM43" s="17"/>
      <c r="GAU43" s="17"/>
      <c r="GBC43" s="17"/>
      <c r="GBK43" s="17"/>
      <c r="GBS43" s="17"/>
      <c r="GCA43" s="17"/>
      <c r="GCI43" s="17"/>
      <c r="GCQ43" s="17"/>
      <c r="GCY43" s="17"/>
      <c r="GDG43" s="17"/>
      <c r="GDO43" s="17"/>
      <c r="GDW43" s="17"/>
      <c r="GEE43" s="17"/>
      <c r="GEM43" s="17"/>
      <c r="GEU43" s="17"/>
      <c r="GFC43" s="17"/>
      <c r="GFK43" s="17"/>
      <c r="GFS43" s="17"/>
      <c r="GGA43" s="17"/>
      <c r="GGI43" s="17"/>
      <c r="GGQ43" s="17"/>
      <c r="GGY43" s="17"/>
      <c r="GHG43" s="17"/>
      <c r="GHO43" s="17"/>
      <c r="GHW43" s="17"/>
      <c r="GIE43" s="17"/>
      <c r="GIM43" s="17"/>
      <c r="GIU43" s="17"/>
      <c r="GJC43" s="17"/>
      <c r="GJK43" s="17"/>
      <c r="GJS43" s="17"/>
      <c r="GKA43" s="17"/>
      <c r="GKI43" s="17"/>
      <c r="GKQ43" s="17"/>
      <c r="GKY43" s="17"/>
      <c r="GLG43" s="17"/>
      <c r="GLO43" s="17"/>
      <c r="GLW43" s="17"/>
      <c r="GME43" s="17"/>
      <c r="GMM43" s="17"/>
      <c r="GMU43" s="17"/>
      <c r="GNC43" s="17"/>
      <c r="GNK43" s="17"/>
      <c r="GNS43" s="17"/>
      <c r="GOA43" s="17"/>
      <c r="GOI43" s="17"/>
      <c r="GOQ43" s="17"/>
      <c r="GOY43" s="17"/>
      <c r="GPG43" s="17"/>
      <c r="GPO43" s="17"/>
      <c r="GPW43" s="17"/>
      <c r="GQE43" s="17"/>
      <c r="GQM43" s="17"/>
      <c r="GQU43" s="17"/>
      <c r="GRC43" s="17"/>
      <c r="GRK43" s="17"/>
      <c r="GRS43" s="17"/>
      <c r="GSA43" s="17"/>
      <c r="GSI43" s="17"/>
      <c r="GSQ43" s="17"/>
      <c r="GSY43" s="17"/>
      <c r="GTG43" s="17"/>
      <c r="GTO43" s="17"/>
      <c r="GTW43" s="17"/>
      <c r="GUE43" s="17"/>
      <c r="GUM43" s="17"/>
      <c r="GUU43" s="17"/>
      <c r="GVC43" s="17"/>
      <c r="GVK43" s="17"/>
      <c r="GVS43" s="17"/>
      <c r="GWA43" s="17"/>
      <c r="GWI43" s="17"/>
      <c r="GWQ43" s="17"/>
      <c r="GWY43" s="17"/>
      <c r="GXG43" s="17"/>
      <c r="GXO43" s="17"/>
      <c r="GXW43" s="17"/>
      <c r="GYE43" s="17"/>
      <c r="GYM43" s="17"/>
      <c r="GYU43" s="17"/>
      <c r="GZC43" s="17"/>
      <c r="GZK43" s="17"/>
      <c r="GZS43" s="17"/>
      <c r="HAA43" s="17"/>
      <c r="HAI43" s="17"/>
      <c r="HAQ43" s="17"/>
      <c r="HAY43" s="17"/>
      <c r="HBG43" s="17"/>
      <c r="HBO43" s="17"/>
      <c r="HBW43" s="17"/>
      <c r="HCE43" s="17"/>
      <c r="HCM43" s="17"/>
      <c r="HCU43" s="17"/>
      <c r="HDC43" s="17"/>
      <c r="HDK43" s="17"/>
      <c r="HDS43" s="17"/>
      <c r="HEA43" s="17"/>
      <c r="HEI43" s="17"/>
      <c r="HEQ43" s="17"/>
      <c r="HEY43" s="17"/>
      <c r="HFG43" s="17"/>
      <c r="HFO43" s="17"/>
      <c r="HFW43" s="17"/>
      <c r="HGE43" s="17"/>
      <c r="HGM43" s="17"/>
      <c r="HGU43" s="17"/>
      <c r="HHC43" s="17"/>
      <c r="HHK43" s="17"/>
      <c r="HHS43" s="17"/>
      <c r="HIA43" s="17"/>
      <c r="HII43" s="17"/>
      <c r="HIQ43" s="17"/>
      <c r="HIY43" s="17"/>
      <c r="HJG43" s="17"/>
      <c r="HJO43" s="17"/>
      <c r="HJW43" s="17"/>
      <c r="HKE43" s="17"/>
      <c r="HKM43" s="17"/>
      <c r="HKU43" s="17"/>
      <c r="HLC43" s="17"/>
      <c r="HLK43" s="17"/>
      <c r="HLS43" s="17"/>
      <c r="HMA43" s="17"/>
      <c r="HMI43" s="17"/>
      <c r="HMQ43" s="17"/>
      <c r="HMY43" s="17"/>
      <c r="HNG43" s="17"/>
      <c r="HNO43" s="17"/>
      <c r="HNW43" s="17"/>
      <c r="HOE43" s="17"/>
      <c r="HOM43" s="17"/>
      <c r="HOU43" s="17"/>
      <c r="HPC43" s="17"/>
      <c r="HPK43" s="17"/>
      <c r="HPS43" s="17"/>
      <c r="HQA43" s="17"/>
      <c r="HQI43" s="17"/>
      <c r="HQQ43" s="17"/>
      <c r="HQY43" s="17"/>
      <c r="HRG43" s="17"/>
      <c r="HRO43" s="17"/>
      <c r="HRW43" s="17"/>
      <c r="HSE43" s="17"/>
      <c r="HSM43" s="17"/>
      <c r="HSU43" s="17"/>
      <c r="HTC43" s="17"/>
      <c r="HTK43" s="17"/>
      <c r="HTS43" s="17"/>
      <c r="HUA43" s="17"/>
      <c r="HUI43" s="17"/>
      <c r="HUQ43" s="17"/>
      <c r="HUY43" s="17"/>
      <c r="HVG43" s="17"/>
      <c r="HVO43" s="17"/>
      <c r="HVW43" s="17"/>
      <c r="HWE43" s="17"/>
      <c r="HWM43" s="17"/>
      <c r="HWU43" s="17"/>
      <c r="HXC43" s="17"/>
      <c r="HXK43" s="17"/>
      <c r="HXS43" s="17"/>
      <c r="HYA43" s="17"/>
      <c r="HYI43" s="17"/>
      <c r="HYQ43" s="17"/>
      <c r="HYY43" s="17"/>
      <c r="HZG43" s="17"/>
      <c r="HZO43" s="17"/>
      <c r="HZW43" s="17"/>
      <c r="IAE43" s="17"/>
      <c r="IAM43" s="17"/>
      <c r="IAU43" s="17"/>
      <c r="IBC43" s="17"/>
      <c r="IBK43" s="17"/>
      <c r="IBS43" s="17"/>
      <c r="ICA43" s="17"/>
      <c r="ICI43" s="17"/>
      <c r="ICQ43" s="17"/>
      <c r="ICY43" s="17"/>
      <c r="IDG43" s="17"/>
      <c r="IDO43" s="17"/>
      <c r="IDW43" s="17"/>
      <c r="IEE43" s="17"/>
      <c r="IEM43" s="17"/>
      <c r="IEU43" s="17"/>
      <c r="IFC43" s="17"/>
      <c r="IFK43" s="17"/>
      <c r="IFS43" s="17"/>
      <c r="IGA43" s="17"/>
      <c r="IGI43" s="17"/>
      <c r="IGQ43" s="17"/>
      <c r="IGY43" s="17"/>
      <c r="IHG43" s="17"/>
      <c r="IHO43" s="17"/>
      <c r="IHW43" s="17"/>
      <c r="IIE43" s="17"/>
      <c r="IIM43" s="17"/>
      <c r="IIU43" s="17"/>
      <c r="IJC43" s="17"/>
      <c r="IJK43" s="17"/>
      <c r="IJS43" s="17"/>
      <c r="IKA43" s="17"/>
      <c r="IKI43" s="17"/>
      <c r="IKQ43" s="17"/>
      <c r="IKY43" s="17"/>
      <c r="ILG43" s="17"/>
      <c r="ILO43" s="17"/>
      <c r="ILW43" s="17"/>
      <c r="IME43" s="17"/>
      <c r="IMM43" s="17"/>
      <c r="IMU43" s="17"/>
      <c r="INC43" s="17"/>
      <c r="INK43" s="17"/>
      <c r="INS43" s="17"/>
      <c r="IOA43" s="17"/>
      <c r="IOI43" s="17"/>
      <c r="IOQ43" s="17"/>
      <c r="IOY43" s="17"/>
      <c r="IPG43" s="17"/>
      <c r="IPO43" s="17"/>
      <c r="IPW43" s="17"/>
      <c r="IQE43" s="17"/>
      <c r="IQM43" s="17"/>
      <c r="IQU43" s="17"/>
      <c r="IRC43" s="17"/>
      <c r="IRK43" s="17"/>
      <c r="IRS43" s="17"/>
      <c r="ISA43" s="17"/>
      <c r="ISI43" s="17"/>
      <c r="ISQ43" s="17"/>
      <c r="ISY43" s="17"/>
      <c r="ITG43" s="17"/>
      <c r="ITO43" s="17"/>
      <c r="ITW43" s="17"/>
      <c r="IUE43" s="17"/>
      <c r="IUM43" s="17"/>
      <c r="IUU43" s="17"/>
      <c r="IVC43" s="17"/>
      <c r="IVK43" s="17"/>
      <c r="IVS43" s="17"/>
      <c r="IWA43" s="17"/>
      <c r="IWI43" s="17"/>
      <c r="IWQ43" s="17"/>
      <c r="IWY43" s="17"/>
      <c r="IXG43" s="17"/>
      <c r="IXO43" s="17"/>
      <c r="IXW43" s="17"/>
      <c r="IYE43" s="17"/>
      <c r="IYM43" s="17"/>
      <c r="IYU43" s="17"/>
      <c r="IZC43" s="17"/>
      <c r="IZK43" s="17"/>
      <c r="IZS43" s="17"/>
      <c r="JAA43" s="17"/>
      <c r="JAI43" s="17"/>
      <c r="JAQ43" s="17"/>
      <c r="JAY43" s="17"/>
      <c r="JBG43" s="17"/>
      <c r="JBO43" s="17"/>
      <c r="JBW43" s="17"/>
      <c r="JCE43" s="17"/>
      <c r="JCM43" s="17"/>
      <c r="JCU43" s="17"/>
      <c r="JDC43" s="17"/>
      <c r="JDK43" s="17"/>
      <c r="JDS43" s="17"/>
      <c r="JEA43" s="17"/>
      <c r="JEI43" s="17"/>
      <c r="JEQ43" s="17"/>
      <c r="JEY43" s="17"/>
      <c r="JFG43" s="17"/>
      <c r="JFO43" s="17"/>
      <c r="JFW43" s="17"/>
      <c r="JGE43" s="17"/>
      <c r="JGM43" s="17"/>
      <c r="JGU43" s="17"/>
      <c r="JHC43" s="17"/>
      <c r="JHK43" s="17"/>
      <c r="JHS43" s="17"/>
      <c r="JIA43" s="17"/>
      <c r="JII43" s="17"/>
      <c r="JIQ43" s="17"/>
      <c r="JIY43" s="17"/>
      <c r="JJG43" s="17"/>
      <c r="JJO43" s="17"/>
      <c r="JJW43" s="17"/>
      <c r="JKE43" s="17"/>
      <c r="JKM43" s="17"/>
      <c r="JKU43" s="17"/>
      <c r="JLC43" s="17"/>
      <c r="JLK43" s="17"/>
      <c r="JLS43" s="17"/>
      <c r="JMA43" s="17"/>
      <c r="JMI43" s="17"/>
      <c r="JMQ43" s="17"/>
      <c r="JMY43" s="17"/>
      <c r="JNG43" s="17"/>
      <c r="JNO43" s="17"/>
      <c r="JNW43" s="17"/>
      <c r="JOE43" s="17"/>
      <c r="JOM43" s="17"/>
      <c r="JOU43" s="17"/>
      <c r="JPC43" s="17"/>
      <c r="JPK43" s="17"/>
      <c r="JPS43" s="17"/>
      <c r="JQA43" s="17"/>
      <c r="JQI43" s="17"/>
      <c r="JQQ43" s="17"/>
      <c r="JQY43" s="17"/>
      <c r="JRG43" s="17"/>
      <c r="JRO43" s="17"/>
      <c r="JRW43" s="17"/>
      <c r="JSE43" s="17"/>
      <c r="JSM43" s="17"/>
      <c r="JSU43" s="17"/>
      <c r="JTC43" s="17"/>
      <c r="JTK43" s="17"/>
      <c r="JTS43" s="17"/>
      <c r="JUA43" s="17"/>
      <c r="JUI43" s="17"/>
      <c r="JUQ43" s="17"/>
      <c r="JUY43" s="17"/>
      <c r="JVG43" s="17"/>
      <c r="JVO43" s="17"/>
      <c r="JVW43" s="17"/>
      <c r="JWE43" s="17"/>
      <c r="JWM43" s="17"/>
      <c r="JWU43" s="17"/>
      <c r="JXC43" s="17"/>
      <c r="JXK43" s="17"/>
      <c r="JXS43" s="17"/>
      <c r="JYA43" s="17"/>
      <c r="JYI43" s="17"/>
      <c r="JYQ43" s="17"/>
      <c r="JYY43" s="17"/>
      <c r="JZG43" s="17"/>
      <c r="JZO43" s="17"/>
      <c r="JZW43" s="17"/>
      <c r="KAE43" s="17"/>
      <c r="KAM43" s="17"/>
      <c r="KAU43" s="17"/>
      <c r="KBC43" s="17"/>
      <c r="KBK43" s="17"/>
      <c r="KBS43" s="17"/>
      <c r="KCA43" s="17"/>
      <c r="KCI43" s="17"/>
      <c r="KCQ43" s="17"/>
      <c r="KCY43" s="17"/>
      <c r="KDG43" s="17"/>
      <c r="KDO43" s="17"/>
      <c r="KDW43" s="17"/>
      <c r="KEE43" s="17"/>
      <c r="KEM43" s="17"/>
      <c r="KEU43" s="17"/>
      <c r="KFC43" s="17"/>
      <c r="KFK43" s="17"/>
      <c r="KFS43" s="17"/>
      <c r="KGA43" s="17"/>
      <c r="KGI43" s="17"/>
      <c r="KGQ43" s="17"/>
      <c r="KGY43" s="17"/>
      <c r="KHG43" s="17"/>
      <c r="KHO43" s="17"/>
      <c r="KHW43" s="17"/>
      <c r="KIE43" s="17"/>
      <c r="KIM43" s="17"/>
      <c r="KIU43" s="17"/>
      <c r="KJC43" s="17"/>
      <c r="KJK43" s="17"/>
      <c r="KJS43" s="17"/>
      <c r="KKA43" s="17"/>
      <c r="KKI43" s="17"/>
      <c r="KKQ43" s="17"/>
      <c r="KKY43" s="17"/>
      <c r="KLG43" s="17"/>
      <c r="KLO43" s="17"/>
      <c r="KLW43" s="17"/>
      <c r="KME43" s="17"/>
      <c r="KMM43" s="17"/>
      <c r="KMU43" s="17"/>
      <c r="KNC43" s="17"/>
      <c r="KNK43" s="17"/>
      <c r="KNS43" s="17"/>
      <c r="KOA43" s="17"/>
      <c r="KOI43" s="17"/>
      <c r="KOQ43" s="17"/>
      <c r="KOY43" s="17"/>
      <c r="KPG43" s="17"/>
      <c r="KPO43" s="17"/>
      <c r="KPW43" s="17"/>
      <c r="KQE43" s="17"/>
      <c r="KQM43" s="17"/>
      <c r="KQU43" s="17"/>
      <c r="KRC43" s="17"/>
      <c r="KRK43" s="17"/>
      <c r="KRS43" s="17"/>
      <c r="KSA43" s="17"/>
      <c r="KSI43" s="17"/>
      <c r="KSQ43" s="17"/>
      <c r="KSY43" s="17"/>
      <c r="KTG43" s="17"/>
      <c r="KTO43" s="17"/>
      <c r="KTW43" s="17"/>
      <c r="KUE43" s="17"/>
      <c r="KUM43" s="17"/>
      <c r="KUU43" s="17"/>
      <c r="KVC43" s="17"/>
      <c r="KVK43" s="17"/>
      <c r="KVS43" s="17"/>
      <c r="KWA43" s="17"/>
      <c r="KWI43" s="17"/>
      <c r="KWQ43" s="17"/>
      <c r="KWY43" s="17"/>
      <c r="KXG43" s="17"/>
      <c r="KXO43" s="17"/>
      <c r="KXW43" s="17"/>
      <c r="KYE43" s="17"/>
      <c r="KYM43" s="17"/>
      <c r="KYU43" s="17"/>
      <c r="KZC43" s="17"/>
      <c r="KZK43" s="17"/>
      <c r="KZS43" s="17"/>
      <c r="LAA43" s="17"/>
      <c r="LAI43" s="17"/>
      <c r="LAQ43" s="17"/>
      <c r="LAY43" s="17"/>
      <c r="LBG43" s="17"/>
      <c r="LBO43" s="17"/>
      <c r="LBW43" s="17"/>
      <c r="LCE43" s="17"/>
      <c r="LCM43" s="17"/>
      <c r="LCU43" s="17"/>
      <c r="LDC43" s="17"/>
      <c r="LDK43" s="17"/>
      <c r="LDS43" s="17"/>
      <c r="LEA43" s="17"/>
      <c r="LEI43" s="17"/>
      <c r="LEQ43" s="17"/>
      <c r="LEY43" s="17"/>
      <c r="LFG43" s="17"/>
      <c r="LFO43" s="17"/>
      <c r="LFW43" s="17"/>
      <c r="LGE43" s="17"/>
      <c r="LGM43" s="17"/>
      <c r="LGU43" s="17"/>
      <c r="LHC43" s="17"/>
      <c r="LHK43" s="17"/>
      <c r="LHS43" s="17"/>
      <c r="LIA43" s="17"/>
      <c r="LII43" s="17"/>
      <c r="LIQ43" s="17"/>
      <c r="LIY43" s="17"/>
      <c r="LJG43" s="17"/>
      <c r="LJO43" s="17"/>
      <c r="LJW43" s="17"/>
      <c r="LKE43" s="17"/>
      <c r="LKM43" s="17"/>
      <c r="LKU43" s="17"/>
      <c r="LLC43" s="17"/>
      <c r="LLK43" s="17"/>
      <c r="LLS43" s="17"/>
      <c r="LMA43" s="17"/>
      <c r="LMI43" s="17"/>
      <c r="LMQ43" s="17"/>
      <c r="LMY43" s="17"/>
      <c r="LNG43" s="17"/>
      <c r="LNO43" s="17"/>
      <c r="LNW43" s="17"/>
      <c r="LOE43" s="17"/>
      <c r="LOM43" s="17"/>
      <c r="LOU43" s="17"/>
      <c r="LPC43" s="17"/>
      <c r="LPK43" s="17"/>
      <c r="LPS43" s="17"/>
      <c r="LQA43" s="17"/>
      <c r="LQI43" s="17"/>
      <c r="LQQ43" s="17"/>
      <c r="LQY43" s="17"/>
      <c r="LRG43" s="17"/>
      <c r="LRO43" s="17"/>
      <c r="LRW43" s="17"/>
      <c r="LSE43" s="17"/>
      <c r="LSM43" s="17"/>
      <c r="LSU43" s="17"/>
      <c r="LTC43" s="17"/>
      <c r="LTK43" s="17"/>
      <c r="LTS43" s="17"/>
      <c r="LUA43" s="17"/>
      <c r="LUI43" s="17"/>
      <c r="LUQ43" s="17"/>
      <c r="LUY43" s="17"/>
      <c r="LVG43" s="17"/>
      <c r="LVO43" s="17"/>
      <c r="LVW43" s="17"/>
      <c r="LWE43" s="17"/>
      <c r="LWM43" s="17"/>
      <c r="LWU43" s="17"/>
      <c r="LXC43" s="17"/>
      <c r="LXK43" s="17"/>
      <c r="LXS43" s="17"/>
      <c r="LYA43" s="17"/>
      <c r="LYI43" s="17"/>
      <c r="LYQ43" s="17"/>
      <c r="LYY43" s="17"/>
      <c r="LZG43" s="17"/>
      <c r="LZO43" s="17"/>
      <c r="LZW43" s="17"/>
      <c r="MAE43" s="17"/>
      <c r="MAM43" s="17"/>
      <c r="MAU43" s="17"/>
      <c r="MBC43" s="17"/>
      <c r="MBK43" s="17"/>
      <c r="MBS43" s="17"/>
      <c r="MCA43" s="17"/>
      <c r="MCI43" s="17"/>
      <c r="MCQ43" s="17"/>
      <c r="MCY43" s="17"/>
      <c r="MDG43" s="17"/>
      <c r="MDO43" s="17"/>
      <c r="MDW43" s="17"/>
      <c r="MEE43" s="17"/>
      <c r="MEM43" s="17"/>
      <c r="MEU43" s="17"/>
      <c r="MFC43" s="17"/>
      <c r="MFK43" s="17"/>
      <c r="MFS43" s="17"/>
      <c r="MGA43" s="17"/>
      <c r="MGI43" s="17"/>
      <c r="MGQ43" s="17"/>
      <c r="MGY43" s="17"/>
      <c r="MHG43" s="17"/>
      <c r="MHO43" s="17"/>
      <c r="MHW43" s="17"/>
      <c r="MIE43" s="17"/>
      <c r="MIM43" s="17"/>
      <c r="MIU43" s="17"/>
      <c r="MJC43" s="17"/>
      <c r="MJK43" s="17"/>
      <c r="MJS43" s="17"/>
      <c r="MKA43" s="17"/>
      <c r="MKI43" s="17"/>
      <c r="MKQ43" s="17"/>
      <c r="MKY43" s="17"/>
      <c r="MLG43" s="17"/>
      <c r="MLO43" s="17"/>
      <c r="MLW43" s="17"/>
      <c r="MME43" s="17"/>
      <c r="MMM43" s="17"/>
      <c r="MMU43" s="17"/>
      <c r="MNC43" s="17"/>
      <c r="MNK43" s="17"/>
      <c r="MNS43" s="17"/>
      <c r="MOA43" s="17"/>
      <c r="MOI43" s="17"/>
      <c r="MOQ43" s="17"/>
      <c r="MOY43" s="17"/>
      <c r="MPG43" s="17"/>
      <c r="MPO43" s="17"/>
      <c r="MPW43" s="17"/>
      <c r="MQE43" s="17"/>
      <c r="MQM43" s="17"/>
      <c r="MQU43" s="17"/>
      <c r="MRC43" s="17"/>
      <c r="MRK43" s="17"/>
      <c r="MRS43" s="17"/>
      <c r="MSA43" s="17"/>
      <c r="MSI43" s="17"/>
      <c r="MSQ43" s="17"/>
      <c r="MSY43" s="17"/>
      <c r="MTG43" s="17"/>
      <c r="MTO43" s="17"/>
      <c r="MTW43" s="17"/>
      <c r="MUE43" s="17"/>
      <c r="MUM43" s="17"/>
      <c r="MUU43" s="17"/>
      <c r="MVC43" s="17"/>
      <c r="MVK43" s="17"/>
      <c r="MVS43" s="17"/>
      <c r="MWA43" s="17"/>
      <c r="MWI43" s="17"/>
      <c r="MWQ43" s="17"/>
      <c r="MWY43" s="17"/>
      <c r="MXG43" s="17"/>
      <c r="MXO43" s="17"/>
      <c r="MXW43" s="17"/>
      <c r="MYE43" s="17"/>
      <c r="MYM43" s="17"/>
      <c r="MYU43" s="17"/>
      <c r="MZC43" s="17"/>
      <c r="MZK43" s="17"/>
      <c r="MZS43" s="17"/>
      <c r="NAA43" s="17"/>
      <c r="NAI43" s="17"/>
      <c r="NAQ43" s="17"/>
      <c r="NAY43" s="17"/>
      <c r="NBG43" s="17"/>
      <c r="NBO43" s="17"/>
      <c r="NBW43" s="17"/>
      <c r="NCE43" s="17"/>
      <c r="NCM43" s="17"/>
      <c r="NCU43" s="17"/>
      <c r="NDC43" s="17"/>
      <c r="NDK43" s="17"/>
      <c r="NDS43" s="17"/>
      <c r="NEA43" s="17"/>
      <c r="NEI43" s="17"/>
      <c r="NEQ43" s="17"/>
      <c r="NEY43" s="17"/>
      <c r="NFG43" s="17"/>
      <c r="NFO43" s="17"/>
      <c r="NFW43" s="17"/>
      <c r="NGE43" s="17"/>
      <c r="NGM43" s="17"/>
      <c r="NGU43" s="17"/>
      <c r="NHC43" s="17"/>
      <c r="NHK43" s="17"/>
      <c r="NHS43" s="17"/>
      <c r="NIA43" s="17"/>
      <c r="NII43" s="17"/>
      <c r="NIQ43" s="17"/>
      <c r="NIY43" s="17"/>
      <c r="NJG43" s="17"/>
      <c r="NJO43" s="17"/>
      <c r="NJW43" s="17"/>
      <c r="NKE43" s="17"/>
      <c r="NKM43" s="17"/>
      <c r="NKU43" s="17"/>
      <c r="NLC43" s="17"/>
      <c r="NLK43" s="17"/>
      <c r="NLS43" s="17"/>
      <c r="NMA43" s="17"/>
      <c r="NMI43" s="17"/>
      <c r="NMQ43" s="17"/>
      <c r="NMY43" s="17"/>
      <c r="NNG43" s="17"/>
      <c r="NNO43" s="17"/>
      <c r="NNW43" s="17"/>
      <c r="NOE43" s="17"/>
      <c r="NOM43" s="17"/>
      <c r="NOU43" s="17"/>
      <c r="NPC43" s="17"/>
      <c r="NPK43" s="17"/>
      <c r="NPS43" s="17"/>
      <c r="NQA43" s="17"/>
      <c r="NQI43" s="17"/>
      <c r="NQQ43" s="17"/>
      <c r="NQY43" s="17"/>
      <c r="NRG43" s="17"/>
      <c r="NRO43" s="17"/>
      <c r="NRW43" s="17"/>
      <c r="NSE43" s="17"/>
      <c r="NSM43" s="17"/>
      <c r="NSU43" s="17"/>
      <c r="NTC43" s="17"/>
      <c r="NTK43" s="17"/>
      <c r="NTS43" s="17"/>
      <c r="NUA43" s="17"/>
      <c r="NUI43" s="17"/>
      <c r="NUQ43" s="17"/>
      <c r="NUY43" s="17"/>
      <c r="NVG43" s="17"/>
      <c r="NVO43" s="17"/>
      <c r="NVW43" s="17"/>
      <c r="NWE43" s="17"/>
      <c r="NWM43" s="17"/>
      <c r="NWU43" s="17"/>
      <c r="NXC43" s="17"/>
      <c r="NXK43" s="17"/>
      <c r="NXS43" s="17"/>
      <c r="NYA43" s="17"/>
      <c r="NYI43" s="17"/>
      <c r="NYQ43" s="17"/>
      <c r="NYY43" s="17"/>
      <c r="NZG43" s="17"/>
      <c r="NZO43" s="17"/>
      <c r="NZW43" s="17"/>
      <c r="OAE43" s="17"/>
      <c r="OAM43" s="17"/>
      <c r="OAU43" s="17"/>
      <c r="OBC43" s="17"/>
      <c r="OBK43" s="17"/>
      <c r="OBS43" s="17"/>
      <c r="OCA43" s="17"/>
      <c r="OCI43" s="17"/>
      <c r="OCQ43" s="17"/>
      <c r="OCY43" s="17"/>
      <c r="ODG43" s="17"/>
      <c r="ODO43" s="17"/>
      <c r="ODW43" s="17"/>
      <c r="OEE43" s="17"/>
      <c r="OEM43" s="17"/>
      <c r="OEU43" s="17"/>
      <c r="OFC43" s="17"/>
      <c r="OFK43" s="17"/>
      <c r="OFS43" s="17"/>
      <c r="OGA43" s="17"/>
      <c r="OGI43" s="17"/>
      <c r="OGQ43" s="17"/>
      <c r="OGY43" s="17"/>
      <c r="OHG43" s="17"/>
      <c r="OHO43" s="17"/>
      <c r="OHW43" s="17"/>
      <c r="OIE43" s="17"/>
      <c r="OIM43" s="17"/>
      <c r="OIU43" s="17"/>
      <c r="OJC43" s="17"/>
      <c r="OJK43" s="17"/>
      <c r="OJS43" s="17"/>
      <c r="OKA43" s="17"/>
      <c r="OKI43" s="17"/>
      <c r="OKQ43" s="17"/>
      <c r="OKY43" s="17"/>
      <c r="OLG43" s="17"/>
      <c r="OLO43" s="17"/>
      <c r="OLW43" s="17"/>
      <c r="OME43" s="17"/>
      <c r="OMM43" s="17"/>
      <c r="OMU43" s="17"/>
      <c r="ONC43" s="17"/>
      <c r="ONK43" s="17"/>
      <c r="ONS43" s="17"/>
      <c r="OOA43" s="17"/>
      <c r="OOI43" s="17"/>
      <c r="OOQ43" s="17"/>
      <c r="OOY43" s="17"/>
      <c r="OPG43" s="17"/>
      <c r="OPO43" s="17"/>
      <c r="OPW43" s="17"/>
      <c r="OQE43" s="17"/>
      <c r="OQM43" s="17"/>
      <c r="OQU43" s="17"/>
      <c r="ORC43" s="17"/>
      <c r="ORK43" s="17"/>
      <c r="ORS43" s="17"/>
      <c r="OSA43" s="17"/>
      <c r="OSI43" s="17"/>
      <c r="OSQ43" s="17"/>
      <c r="OSY43" s="17"/>
      <c r="OTG43" s="17"/>
      <c r="OTO43" s="17"/>
      <c r="OTW43" s="17"/>
      <c r="OUE43" s="17"/>
      <c r="OUM43" s="17"/>
      <c r="OUU43" s="17"/>
      <c r="OVC43" s="17"/>
      <c r="OVK43" s="17"/>
      <c r="OVS43" s="17"/>
      <c r="OWA43" s="17"/>
      <c r="OWI43" s="17"/>
      <c r="OWQ43" s="17"/>
      <c r="OWY43" s="17"/>
      <c r="OXG43" s="17"/>
      <c r="OXO43" s="17"/>
      <c r="OXW43" s="17"/>
      <c r="OYE43" s="17"/>
      <c r="OYM43" s="17"/>
      <c r="OYU43" s="17"/>
      <c r="OZC43" s="17"/>
      <c r="OZK43" s="17"/>
      <c r="OZS43" s="17"/>
      <c r="PAA43" s="17"/>
      <c r="PAI43" s="17"/>
      <c r="PAQ43" s="17"/>
      <c r="PAY43" s="17"/>
      <c r="PBG43" s="17"/>
      <c r="PBO43" s="17"/>
      <c r="PBW43" s="17"/>
      <c r="PCE43" s="17"/>
      <c r="PCM43" s="17"/>
      <c r="PCU43" s="17"/>
      <c r="PDC43" s="17"/>
      <c r="PDK43" s="17"/>
      <c r="PDS43" s="17"/>
      <c r="PEA43" s="17"/>
      <c r="PEI43" s="17"/>
      <c r="PEQ43" s="17"/>
      <c r="PEY43" s="17"/>
      <c r="PFG43" s="17"/>
      <c r="PFO43" s="17"/>
      <c r="PFW43" s="17"/>
      <c r="PGE43" s="17"/>
      <c r="PGM43" s="17"/>
      <c r="PGU43" s="17"/>
      <c r="PHC43" s="17"/>
      <c r="PHK43" s="17"/>
      <c r="PHS43" s="17"/>
      <c r="PIA43" s="17"/>
      <c r="PII43" s="17"/>
      <c r="PIQ43" s="17"/>
      <c r="PIY43" s="17"/>
      <c r="PJG43" s="17"/>
      <c r="PJO43" s="17"/>
      <c r="PJW43" s="17"/>
      <c r="PKE43" s="17"/>
      <c r="PKM43" s="17"/>
      <c r="PKU43" s="17"/>
      <c r="PLC43" s="17"/>
      <c r="PLK43" s="17"/>
      <c r="PLS43" s="17"/>
      <c r="PMA43" s="17"/>
      <c r="PMI43" s="17"/>
      <c r="PMQ43" s="17"/>
      <c r="PMY43" s="17"/>
      <c r="PNG43" s="17"/>
      <c r="PNO43" s="17"/>
      <c r="PNW43" s="17"/>
      <c r="POE43" s="17"/>
      <c r="POM43" s="17"/>
      <c r="POU43" s="17"/>
      <c r="PPC43" s="17"/>
      <c r="PPK43" s="17"/>
      <c r="PPS43" s="17"/>
      <c r="PQA43" s="17"/>
      <c r="PQI43" s="17"/>
      <c r="PQQ43" s="17"/>
      <c r="PQY43" s="17"/>
      <c r="PRG43" s="17"/>
      <c r="PRO43" s="17"/>
      <c r="PRW43" s="17"/>
      <c r="PSE43" s="17"/>
      <c r="PSM43" s="17"/>
      <c r="PSU43" s="17"/>
      <c r="PTC43" s="17"/>
      <c r="PTK43" s="17"/>
      <c r="PTS43" s="17"/>
      <c r="PUA43" s="17"/>
      <c r="PUI43" s="17"/>
      <c r="PUQ43" s="17"/>
      <c r="PUY43" s="17"/>
      <c r="PVG43" s="17"/>
      <c r="PVO43" s="17"/>
      <c r="PVW43" s="17"/>
      <c r="PWE43" s="17"/>
      <c r="PWM43" s="17"/>
      <c r="PWU43" s="17"/>
      <c r="PXC43" s="17"/>
      <c r="PXK43" s="17"/>
      <c r="PXS43" s="17"/>
      <c r="PYA43" s="17"/>
      <c r="PYI43" s="17"/>
      <c r="PYQ43" s="17"/>
      <c r="PYY43" s="17"/>
      <c r="PZG43" s="17"/>
      <c r="PZO43" s="17"/>
      <c r="PZW43" s="17"/>
      <c r="QAE43" s="17"/>
      <c r="QAM43" s="17"/>
      <c r="QAU43" s="17"/>
      <c r="QBC43" s="17"/>
      <c r="QBK43" s="17"/>
      <c r="QBS43" s="17"/>
      <c r="QCA43" s="17"/>
      <c r="QCI43" s="17"/>
      <c r="QCQ43" s="17"/>
      <c r="QCY43" s="17"/>
      <c r="QDG43" s="17"/>
      <c r="QDO43" s="17"/>
      <c r="QDW43" s="17"/>
      <c r="QEE43" s="17"/>
      <c r="QEM43" s="17"/>
      <c r="QEU43" s="17"/>
      <c r="QFC43" s="17"/>
      <c r="QFK43" s="17"/>
      <c r="QFS43" s="17"/>
      <c r="QGA43" s="17"/>
      <c r="QGI43" s="17"/>
      <c r="QGQ43" s="17"/>
      <c r="QGY43" s="17"/>
      <c r="QHG43" s="17"/>
      <c r="QHO43" s="17"/>
      <c r="QHW43" s="17"/>
      <c r="QIE43" s="17"/>
      <c r="QIM43" s="17"/>
      <c r="QIU43" s="17"/>
      <c r="QJC43" s="17"/>
      <c r="QJK43" s="17"/>
      <c r="QJS43" s="17"/>
      <c r="QKA43" s="17"/>
      <c r="QKI43" s="17"/>
      <c r="QKQ43" s="17"/>
      <c r="QKY43" s="17"/>
      <c r="QLG43" s="17"/>
      <c r="QLO43" s="17"/>
      <c r="QLW43" s="17"/>
      <c r="QME43" s="17"/>
      <c r="QMM43" s="17"/>
      <c r="QMU43" s="17"/>
      <c r="QNC43" s="17"/>
      <c r="QNK43" s="17"/>
      <c r="QNS43" s="17"/>
      <c r="QOA43" s="17"/>
      <c r="QOI43" s="17"/>
      <c r="QOQ43" s="17"/>
      <c r="QOY43" s="17"/>
      <c r="QPG43" s="17"/>
      <c r="QPO43" s="17"/>
      <c r="QPW43" s="17"/>
      <c r="QQE43" s="17"/>
      <c r="QQM43" s="17"/>
      <c r="QQU43" s="17"/>
      <c r="QRC43" s="17"/>
      <c r="QRK43" s="17"/>
      <c r="QRS43" s="17"/>
      <c r="QSA43" s="17"/>
      <c r="QSI43" s="17"/>
      <c r="QSQ43" s="17"/>
      <c r="QSY43" s="17"/>
      <c r="QTG43" s="17"/>
      <c r="QTO43" s="17"/>
      <c r="QTW43" s="17"/>
      <c r="QUE43" s="17"/>
      <c r="QUM43" s="17"/>
      <c r="QUU43" s="17"/>
      <c r="QVC43" s="17"/>
      <c r="QVK43" s="17"/>
      <c r="QVS43" s="17"/>
      <c r="QWA43" s="17"/>
      <c r="QWI43" s="17"/>
      <c r="QWQ43" s="17"/>
      <c r="QWY43" s="17"/>
      <c r="QXG43" s="17"/>
      <c r="QXO43" s="17"/>
      <c r="QXW43" s="17"/>
      <c r="QYE43" s="17"/>
      <c r="QYM43" s="17"/>
      <c r="QYU43" s="17"/>
      <c r="QZC43" s="17"/>
      <c r="QZK43" s="17"/>
      <c r="QZS43" s="17"/>
      <c r="RAA43" s="17"/>
      <c r="RAI43" s="17"/>
      <c r="RAQ43" s="17"/>
      <c r="RAY43" s="17"/>
      <c r="RBG43" s="17"/>
      <c r="RBO43" s="17"/>
      <c r="RBW43" s="17"/>
      <c r="RCE43" s="17"/>
      <c r="RCM43" s="17"/>
      <c r="RCU43" s="17"/>
      <c r="RDC43" s="17"/>
      <c r="RDK43" s="17"/>
      <c r="RDS43" s="17"/>
      <c r="REA43" s="17"/>
      <c r="REI43" s="17"/>
      <c r="REQ43" s="17"/>
      <c r="REY43" s="17"/>
      <c r="RFG43" s="17"/>
      <c r="RFO43" s="17"/>
      <c r="RFW43" s="17"/>
      <c r="RGE43" s="17"/>
      <c r="RGM43" s="17"/>
      <c r="RGU43" s="17"/>
      <c r="RHC43" s="17"/>
      <c r="RHK43" s="17"/>
      <c r="RHS43" s="17"/>
      <c r="RIA43" s="17"/>
      <c r="RII43" s="17"/>
      <c r="RIQ43" s="17"/>
      <c r="RIY43" s="17"/>
      <c r="RJG43" s="17"/>
      <c r="RJO43" s="17"/>
      <c r="RJW43" s="17"/>
      <c r="RKE43" s="17"/>
      <c r="RKM43" s="17"/>
      <c r="RKU43" s="17"/>
      <c r="RLC43" s="17"/>
      <c r="RLK43" s="17"/>
      <c r="RLS43" s="17"/>
      <c r="RMA43" s="17"/>
      <c r="RMI43" s="17"/>
      <c r="RMQ43" s="17"/>
      <c r="RMY43" s="17"/>
      <c r="RNG43" s="17"/>
      <c r="RNO43" s="17"/>
      <c r="RNW43" s="17"/>
      <c r="ROE43" s="17"/>
      <c r="ROM43" s="17"/>
      <c r="ROU43" s="17"/>
      <c r="RPC43" s="17"/>
      <c r="RPK43" s="17"/>
      <c r="RPS43" s="17"/>
      <c r="RQA43" s="17"/>
      <c r="RQI43" s="17"/>
      <c r="RQQ43" s="17"/>
      <c r="RQY43" s="17"/>
      <c r="RRG43" s="17"/>
      <c r="RRO43" s="17"/>
      <c r="RRW43" s="17"/>
      <c r="RSE43" s="17"/>
      <c r="RSM43" s="17"/>
      <c r="RSU43" s="17"/>
      <c r="RTC43" s="17"/>
      <c r="RTK43" s="17"/>
      <c r="RTS43" s="17"/>
      <c r="RUA43" s="17"/>
      <c r="RUI43" s="17"/>
      <c r="RUQ43" s="17"/>
      <c r="RUY43" s="17"/>
      <c r="RVG43" s="17"/>
      <c r="RVO43" s="17"/>
      <c r="RVW43" s="17"/>
      <c r="RWE43" s="17"/>
      <c r="RWM43" s="17"/>
      <c r="RWU43" s="17"/>
      <c r="RXC43" s="17"/>
      <c r="RXK43" s="17"/>
      <c r="RXS43" s="17"/>
      <c r="RYA43" s="17"/>
      <c r="RYI43" s="17"/>
      <c r="RYQ43" s="17"/>
      <c r="RYY43" s="17"/>
      <c r="RZG43" s="17"/>
      <c r="RZO43" s="17"/>
      <c r="RZW43" s="17"/>
      <c r="SAE43" s="17"/>
      <c r="SAM43" s="17"/>
      <c r="SAU43" s="17"/>
      <c r="SBC43" s="17"/>
      <c r="SBK43" s="17"/>
      <c r="SBS43" s="17"/>
      <c r="SCA43" s="17"/>
      <c r="SCI43" s="17"/>
      <c r="SCQ43" s="17"/>
      <c r="SCY43" s="17"/>
      <c r="SDG43" s="17"/>
      <c r="SDO43" s="17"/>
      <c r="SDW43" s="17"/>
      <c r="SEE43" s="17"/>
      <c r="SEM43" s="17"/>
      <c r="SEU43" s="17"/>
      <c r="SFC43" s="17"/>
      <c r="SFK43" s="17"/>
      <c r="SFS43" s="17"/>
      <c r="SGA43" s="17"/>
      <c r="SGI43" s="17"/>
      <c r="SGQ43" s="17"/>
      <c r="SGY43" s="17"/>
      <c r="SHG43" s="17"/>
      <c r="SHO43" s="17"/>
      <c r="SHW43" s="17"/>
      <c r="SIE43" s="17"/>
      <c r="SIM43" s="17"/>
      <c r="SIU43" s="17"/>
      <c r="SJC43" s="17"/>
      <c r="SJK43" s="17"/>
      <c r="SJS43" s="17"/>
      <c r="SKA43" s="17"/>
      <c r="SKI43" s="17"/>
      <c r="SKQ43" s="17"/>
      <c r="SKY43" s="17"/>
      <c r="SLG43" s="17"/>
      <c r="SLO43" s="17"/>
      <c r="SLW43" s="17"/>
      <c r="SME43" s="17"/>
      <c r="SMM43" s="17"/>
      <c r="SMU43" s="17"/>
      <c r="SNC43" s="17"/>
      <c r="SNK43" s="17"/>
      <c r="SNS43" s="17"/>
      <c r="SOA43" s="17"/>
      <c r="SOI43" s="17"/>
      <c r="SOQ43" s="17"/>
      <c r="SOY43" s="17"/>
      <c r="SPG43" s="17"/>
      <c r="SPO43" s="17"/>
      <c r="SPW43" s="17"/>
      <c r="SQE43" s="17"/>
      <c r="SQM43" s="17"/>
      <c r="SQU43" s="17"/>
      <c r="SRC43" s="17"/>
      <c r="SRK43" s="17"/>
      <c r="SRS43" s="17"/>
      <c r="SSA43" s="17"/>
      <c r="SSI43" s="17"/>
      <c r="SSQ43" s="17"/>
      <c r="SSY43" s="17"/>
      <c r="STG43" s="17"/>
      <c r="STO43" s="17"/>
      <c r="STW43" s="17"/>
      <c r="SUE43" s="17"/>
      <c r="SUM43" s="17"/>
      <c r="SUU43" s="17"/>
      <c r="SVC43" s="17"/>
      <c r="SVK43" s="17"/>
      <c r="SVS43" s="17"/>
      <c r="SWA43" s="17"/>
      <c r="SWI43" s="17"/>
      <c r="SWQ43" s="17"/>
      <c r="SWY43" s="17"/>
      <c r="SXG43" s="17"/>
      <c r="SXO43" s="17"/>
      <c r="SXW43" s="17"/>
      <c r="SYE43" s="17"/>
      <c r="SYM43" s="17"/>
      <c r="SYU43" s="17"/>
      <c r="SZC43" s="17"/>
      <c r="SZK43" s="17"/>
      <c r="SZS43" s="17"/>
      <c r="TAA43" s="17"/>
      <c r="TAI43" s="17"/>
      <c r="TAQ43" s="17"/>
      <c r="TAY43" s="17"/>
      <c r="TBG43" s="17"/>
      <c r="TBO43" s="17"/>
      <c r="TBW43" s="17"/>
      <c r="TCE43" s="17"/>
      <c r="TCM43" s="17"/>
      <c r="TCU43" s="17"/>
      <c r="TDC43" s="17"/>
      <c r="TDK43" s="17"/>
      <c r="TDS43" s="17"/>
      <c r="TEA43" s="17"/>
      <c r="TEI43" s="17"/>
      <c r="TEQ43" s="17"/>
      <c r="TEY43" s="17"/>
      <c r="TFG43" s="17"/>
      <c r="TFO43" s="17"/>
      <c r="TFW43" s="17"/>
      <c r="TGE43" s="17"/>
      <c r="TGM43" s="17"/>
      <c r="TGU43" s="17"/>
      <c r="THC43" s="17"/>
      <c r="THK43" s="17"/>
      <c r="THS43" s="17"/>
      <c r="TIA43" s="17"/>
      <c r="TII43" s="17"/>
      <c r="TIQ43" s="17"/>
      <c r="TIY43" s="17"/>
      <c r="TJG43" s="17"/>
      <c r="TJO43" s="17"/>
      <c r="TJW43" s="17"/>
      <c r="TKE43" s="17"/>
      <c r="TKM43" s="17"/>
      <c r="TKU43" s="17"/>
      <c r="TLC43" s="17"/>
      <c r="TLK43" s="17"/>
      <c r="TLS43" s="17"/>
      <c r="TMA43" s="17"/>
      <c r="TMI43" s="17"/>
      <c r="TMQ43" s="17"/>
      <c r="TMY43" s="17"/>
      <c r="TNG43" s="17"/>
      <c r="TNO43" s="17"/>
      <c r="TNW43" s="17"/>
      <c r="TOE43" s="17"/>
      <c r="TOM43" s="17"/>
      <c r="TOU43" s="17"/>
      <c r="TPC43" s="17"/>
      <c r="TPK43" s="17"/>
      <c r="TPS43" s="17"/>
      <c r="TQA43" s="17"/>
      <c r="TQI43" s="17"/>
      <c r="TQQ43" s="17"/>
      <c r="TQY43" s="17"/>
      <c r="TRG43" s="17"/>
      <c r="TRO43" s="17"/>
      <c r="TRW43" s="17"/>
      <c r="TSE43" s="17"/>
      <c r="TSM43" s="17"/>
      <c r="TSU43" s="17"/>
      <c r="TTC43" s="17"/>
      <c r="TTK43" s="17"/>
      <c r="TTS43" s="17"/>
      <c r="TUA43" s="17"/>
      <c r="TUI43" s="17"/>
      <c r="TUQ43" s="17"/>
      <c r="TUY43" s="17"/>
      <c r="TVG43" s="17"/>
      <c r="TVO43" s="17"/>
      <c r="TVW43" s="17"/>
      <c r="TWE43" s="17"/>
      <c r="TWM43" s="17"/>
      <c r="TWU43" s="17"/>
      <c r="TXC43" s="17"/>
      <c r="TXK43" s="17"/>
      <c r="TXS43" s="17"/>
      <c r="TYA43" s="17"/>
      <c r="TYI43" s="17"/>
      <c r="TYQ43" s="17"/>
      <c r="TYY43" s="17"/>
      <c r="TZG43" s="17"/>
      <c r="TZO43" s="17"/>
      <c r="TZW43" s="17"/>
      <c r="UAE43" s="17"/>
      <c r="UAM43" s="17"/>
      <c r="UAU43" s="17"/>
      <c r="UBC43" s="17"/>
      <c r="UBK43" s="17"/>
      <c r="UBS43" s="17"/>
      <c r="UCA43" s="17"/>
      <c r="UCI43" s="17"/>
      <c r="UCQ43" s="17"/>
      <c r="UCY43" s="17"/>
      <c r="UDG43" s="17"/>
      <c r="UDO43" s="17"/>
      <c r="UDW43" s="17"/>
      <c r="UEE43" s="17"/>
      <c r="UEM43" s="17"/>
      <c r="UEU43" s="17"/>
      <c r="UFC43" s="17"/>
      <c r="UFK43" s="17"/>
      <c r="UFS43" s="17"/>
      <c r="UGA43" s="17"/>
      <c r="UGI43" s="17"/>
      <c r="UGQ43" s="17"/>
      <c r="UGY43" s="17"/>
      <c r="UHG43" s="17"/>
      <c r="UHO43" s="17"/>
      <c r="UHW43" s="17"/>
      <c r="UIE43" s="17"/>
      <c r="UIM43" s="17"/>
      <c r="UIU43" s="17"/>
      <c r="UJC43" s="17"/>
      <c r="UJK43" s="17"/>
      <c r="UJS43" s="17"/>
      <c r="UKA43" s="17"/>
      <c r="UKI43" s="17"/>
      <c r="UKQ43" s="17"/>
      <c r="UKY43" s="17"/>
      <c r="ULG43" s="17"/>
      <c r="ULO43" s="17"/>
      <c r="ULW43" s="17"/>
      <c r="UME43" s="17"/>
      <c r="UMM43" s="17"/>
      <c r="UMU43" s="17"/>
      <c r="UNC43" s="17"/>
      <c r="UNK43" s="17"/>
      <c r="UNS43" s="17"/>
      <c r="UOA43" s="17"/>
      <c r="UOI43" s="17"/>
      <c r="UOQ43" s="17"/>
      <c r="UOY43" s="17"/>
      <c r="UPG43" s="17"/>
      <c r="UPO43" s="17"/>
      <c r="UPW43" s="17"/>
      <c r="UQE43" s="17"/>
      <c r="UQM43" s="17"/>
      <c r="UQU43" s="17"/>
      <c r="URC43" s="17"/>
      <c r="URK43" s="17"/>
      <c r="URS43" s="17"/>
      <c r="USA43" s="17"/>
      <c r="USI43" s="17"/>
      <c r="USQ43" s="17"/>
      <c r="USY43" s="17"/>
      <c r="UTG43" s="17"/>
      <c r="UTO43" s="17"/>
      <c r="UTW43" s="17"/>
      <c r="UUE43" s="17"/>
      <c r="UUM43" s="17"/>
      <c r="UUU43" s="17"/>
      <c r="UVC43" s="17"/>
      <c r="UVK43" s="17"/>
      <c r="UVS43" s="17"/>
      <c r="UWA43" s="17"/>
      <c r="UWI43" s="17"/>
      <c r="UWQ43" s="17"/>
      <c r="UWY43" s="17"/>
      <c r="UXG43" s="17"/>
      <c r="UXO43" s="17"/>
      <c r="UXW43" s="17"/>
      <c r="UYE43" s="17"/>
      <c r="UYM43" s="17"/>
      <c r="UYU43" s="17"/>
      <c r="UZC43" s="17"/>
      <c r="UZK43" s="17"/>
      <c r="UZS43" s="17"/>
      <c r="VAA43" s="17"/>
      <c r="VAI43" s="17"/>
      <c r="VAQ43" s="17"/>
      <c r="VAY43" s="17"/>
      <c r="VBG43" s="17"/>
      <c r="VBO43" s="17"/>
      <c r="VBW43" s="17"/>
      <c r="VCE43" s="17"/>
      <c r="VCM43" s="17"/>
      <c r="VCU43" s="17"/>
      <c r="VDC43" s="17"/>
      <c r="VDK43" s="17"/>
      <c r="VDS43" s="17"/>
      <c r="VEA43" s="17"/>
      <c r="VEI43" s="17"/>
      <c r="VEQ43" s="17"/>
      <c r="VEY43" s="17"/>
      <c r="VFG43" s="17"/>
      <c r="VFO43" s="17"/>
      <c r="VFW43" s="17"/>
      <c r="VGE43" s="17"/>
      <c r="VGM43" s="17"/>
      <c r="VGU43" s="17"/>
      <c r="VHC43" s="17"/>
      <c r="VHK43" s="17"/>
      <c r="VHS43" s="17"/>
      <c r="VIA43" s="17"/>
      <c r="VII43" s="17"/>
      <c r="VIQ43" s="17"/>
      <c r="VIY43" s="17"/>
      <c r="VJG43" s="17"/>
      <c r="VJO43" s="17"/>
      <c r="VJW43" s="17"/>
      <c r="VKE43" s="17"/>
      <c r="VKM43" s="17"/>
      <c r="VKU43" s="17"/>
      <c r="VLC43" s="17"/>
      <c r="VLK43" s="17"/>
      <c r="VLS43" s="17"/>
      <c r="VMA43" s="17"/>
      <c r="VMI43" s="17"/>
      <c r="VMQ43" s="17"/>
      <c r="VMY43" s="17"/>
      <c r="VNG43" s="17"/>
      <c r="VNO43" s="17"/>
      <c r="VNW43" s="17"/>
      <c r="VOE43" s="17"/>
      <c r="VOM43" s="17"/>
      <c r="VOU43" s="17"/>
      <c r="VPC43" s="17"/>
      <c r="VPK43" s="17"/>
      <c r="VPS43" s="17"/>
      <c r="VQA43" s="17"/>
      <c r="VQI43" s="17"/>
      <c r="VQQ43" s="17"/>
      <c r="VQY43" s="17"/>
      <c r="VRG43" s="17"/>
      <c r="VRO43" s="17"/>
      <c r="VRW43" s="17"/>
      <c r="VSE43" s="17"/>
      <c r="VSM43" s="17"/>
      <c r="VSU43" s="17"/>
      <c r="VTC43" s="17"/>
      <c r="VTK43" s="17"/>
      <c r="VTS43" s="17"/>
      <c r="VUA43" s="17"/>
      <c r="VUI43" s="17"/>
      <c r="VUQ43" s="17"/>
      <c r="VUY43" s="17"/>
      <c r="VVG43" s="17"/>
      <c r="VVO43" s="17"/>
      <c r="VVW43" s="17"/>
      <c r="VWE43" s="17"/>
      <c r="VWM43" s="17"/>
      <c r="VWU43" s="17"/>
      <c r="VXC43" s="17"/>
      <c r="VXK43" s="17"/>
      <c r="VXS43" s="17"/>
      <c r="VYA43" s="17"/>
      <c r="VYI43" s="17"/>
      <c r="VYQ43" s="17"/>
      <c r="VYY43" s="17"/>
      <c r="VZG43" s="17"/>
      <c r="VZO43" s="17"/>
      <c r="VZW43" s="17"/>
      <c r="WAE43" s="17"/>
      <c r="WAM43" s="17"/>
      <c r="WAU43" s="17"/>
      <c r="WBC43" s="17"/>
      <c r="WBK43" s="17"/>
      <c r="WBS43" s="17"/>
      <c r="WCA43" s="17"/>
      <c r="WCI43" s="17"/>
      <c r="WCQ43" s="17"/>
      <c r="WCY43" s="17"/>
      <c r="WDG43" s="17"/>
      <c r="WDO43" s="17"/>
      <c r="WDW43" s="17"/>
      <c r="WEE43" s="17"/>
      <c r="WEM43" s="17"/>
      <c r="WEU43" s="17"/>
      <c r="WFC43" s="17"/>
      <c r="WFK43" s="17"/>
      <c r="WFS43" s="17"/>
      <c r="WGA43" s="17"/>
      <c r="WGI43" s="17"/>
      <c r="WGQ43" s="17"/>
      <c r="WGY43" s="17"/>
      <c r="WHG43" s="17"/>
      <c r="WHO43" s="17"/>
      <c r="WHW43" s="17"/>
      <c r="WIE43" s="17"/>
      <c r="WIM43" s="17"/>
      <c r="WIU43" s="17"/>
      <c r="WJC43" s="17"/>
      <c r="WJK43" s="17"/>
      <c r="WJS43" s="17"/>
      <c r="WKA43" s="17"/>
      <c r="WKI43" s="17"/>
      <c r="WKQ43" s="17"/>
      <c r="WKY43" s="17"/>
      <c r="WLG43" s="17"/>
      <c r="WLO43" s="17"/>
      <c r="WLW43" s="17"/>
      <c r="WME43" s="17"/>
      <c r="WMM43" s="17"/>
      <c r="WMU43" s="17"/>
      <c r="WNC43" s="17"/>
      <c r="WNK43" s="17"/>
      <c r="WNS43" s="17"/>
      <c r="WOA43" s="17"/>
      <c r="WOI43" s="17"/>
      <c r="WOQ43" s="17"/>
      <c r="WOY43" s="17"/>
      <c r="WPG43" s="17"/>
      <c r="WPO43" s="17"/>
      <c r="WPW43" s="17"/>
      <c r="WQE43" s="17"/>
      <c r="WQM43" s="17"/>
      <c r="WQU43" s="17"/>
      <c r="WRC43" s="17"/>
      <c r="WRK43" s="17"/>
      <c r="WRS43" s="17"/>
      <c r="WSA43" s="17"/>
      <c r="WSI43" s="17"/>
      <c r="WSQ43" s="17"/>
      <c r="WSY43" s="17"/>
      <c r="WTG43" s="17"/>
      <c r="WTO43" s="17"/>
      <c r="WTW43" s="17"/>
      <c r="WUE43" s="17"/>
      <c r="WUM43" s="17"/>
      <c r="WUU43" s="17"/>
      <c r="WVC43" s="17"/>
      <c r="WVK43" s="17"/>
      <c r="WVS43" s="17"/>
      <c r="WWA43" s="17"/>
      <c r="WWI43" s="17"/>
      <c r="WWQ43" s="17"/>
      <c r="WWY43" s="17"/>
      <c r="WXG43" s="17"/>
      <c r="WXO43" s="17"/>
      <c r="WXW43" s="17"/>
      <c r="WYE43" s="17"/>
      <c r="WYM43" s="17"/>
      <c r="WYU43" s="17"/>
      <c r="WZC43" s="17"/>
      <c r="WZK43" s="17"/>
      <c r="WZS43" s="17"/>
      <c r="XAA43" s="17"/>
      <c r="XAI43" s="17"/>
      <c r="XAQ43" s="17"/>
      <c r="XAY43" s="17"/>
      <c r="XBG43" s="17"/>
      <c r="XBO43" s="17"/>
      <c r="XBW43" s="17"/>
      <c r="XCE43" s="17"/>
      <c r="XCM43" s="17"/>
      <c r="XCU43" s="17"/>
      <c r="XDC43" s="17"/>
      <c r="XDK43" s="17"/>
      <c r="XDS43" s="17"/>
      <c r="XEA43" s="17"/>
      <c r="XEI43" s="17"/>
      <c r="XEQ43" s="17"/>
      <c r="XEY43" s="17"/>
    </row>
    <row r="44" spans="1:1019 1027:2043 2051:3067 3075:4091 4099:5115 5123:6139 6147:7163 7171:8187 8195:9211 9219:10235 10243:11259 11267:12283 12291:13307 13315:14331 14339:15355 15363:16379" ht="44.25" customHeight="1" x14ac:dyDescent="0.25">
      <c r="A44" s="78" t="s">
        <v>607</v>
      </c>
      <c r="B44" s="40" t="s">
        <v>601</v>
      </c>
      <c r="C44" s="80" t="s">
        <v>602</v>
      </c>
      <c r="D44" s="19" t="s">
        <v>598</v>
      </c>
      <c r="E44" s="34" t="s">
        <v>16</v>
      </c>
      <c r="F44" s="19" t="s">
        <v>603</v>
      </c>
      <c r="G44" s="40" t="s">
        <v>225</v>
      </c>
      <c r="H44" s="40" t="s">
        <v>601</v>
      </c>
      <c r="I44" s="40" t="s">
        <v>604</v>
      </c>
      <c r="J44" s="85">
        <v>98000</v>
      </c>
      <c r="K44" s="85">
        <v>24500</v>
      </c>
      <c r="L44" s="85">
        <v>122500</v>
      </c>
      <c r="M44" s="32" t="s">
        <v>109</v>
      </c>
      <c r="N44" s="35" t="s">
        <v>114</v>
      </c>
      <c r="O44" s="35" t="s">
        <v>114</v>
      </c>
    </row>
    <row r="45" spans="1:1019 1027:2043 2051:3067 3075:4091 4099:5115 5123:6139 6147:7163 7171:8187 8195:9211 9219:10235 10243:11259 11267:12283 12291:13307 13315:14331 14339:15355 15363:16379" ht="31.5" customHeight="1" x14ac:dyDescent="0.25">
      <c r="A45" s="78" t="s">
        <v>609</v>
      </c>
      <c r="B45" s="40" t="s">
        <v>606</v>
      </c>
      <c r="C45" s="89" t="s">
        <v>608</v>
      </c>
      <c r="D45" s="19" t="s">
        <v>598</v>
      </c>
      <c r="E45" s="34" t="s">
        <v>16</v>
      </c>
      <c r="F45" s="19" t="s">
        <v>603</v>
      </c>
      <c r="G45" s="40" t="s">
        <v>225</v>
      </c>
      <c r="H45" s="40" t="s">
        <v>606</v>
      </c>
      <c r="I45" s="40" t="s">
        <v>191</v>
      </c>
      <c r="J45" s="85">
        <v>58000</v>
      </c>
      <c r="K45" s="85">
        <v>14500</v>
      </c>
      <c r="L45" s="85">
        <v>72500</v>
      </c>
      <c r="M45" s="32" t="s">
        <v>109</v>
      </c>
      <c r="N45" s="35">
        <v>44986</v>
      </c>
      <c r="O45" s="38">
        <v>72500</v>
      </c>
    </row>
    <row r="46" spans="1:1019 1027:2043 2051:3067 3075:4091 4099:5115 5123:6139 6147:7163 7171:8187 8195:9211 9219:10235 10243:11259 11267:12283 12291:13307 13315:14331 14339:15355 15363:16379" ht="42.75" customHeight="1" x14ac:dyDescent="0.25">
      <c r="A46" s="78" t="s">
        <v>614</v>
      </c>
      <c r="B46" s="40" t="s">
        <v>611</v>
      </c>
      <c r="C46" s="80" t="s">
        <v>610</v>
      </c>
      <c r="D46" s="19" t="s">
        <v>612</v>
      </c>
      <c r="E46" s="34" t="s">
        <v>16</v>
      </c>
      <c r="F46" s="19" t="s">
        <v>118</v>
      </c>
      <c r="G46" s="40" t="s">
        <v>613</v>
      </c>
      <c r="H46" s="40" t="s">
        <v>611</v>
      </c>
      <c r="I46" s="40" t="s">
        <v>191</v>
      </c>
      <c r="J46" s="85">
        <v>77700</v>
      </c>
      <c r="K46" s="85">
        <v>19425</v>
      </c>
      <c r="L46" s="85">
        <v>97125</v>
      </c>
      <c r="M46" s="32" t="s">
        <v>109</v>
      </c>
      <c r="N46" s="35" t="s">
        <v>114</v>
      </c>
      <c r="O46" s="38">
        <v>54389</v>
      </c>
    </row>
    <row r="47" spans="1:1019 1027:2043 2051:3067 3075:4091 4099:5115 5123:6139 6147:7163 7171:8187 8195:9211 9219:10235 10243:11259 11267:12283 12291:13307 13315:14331 14339:15355 15363:16379" ht="52.5" customHeight="1" x14ac:dyDescent="0.25">
      <c r="A47" s="78" t="s">
        <v>622</v>
      </c>
      <c r="B47" s="40" t="s">
        <v>615</v>
      </c>
      <c r="C47" s="80" t="s">
        <v>616</v>
      </c>
      <c r="D47" s="19" t="s">
        <v>617</v>
      </c>
      <c r="E47" s="34" t="s">
        <v>16</v>
      </c>
      <c r="F47" s="19" t="s">
        <v>618</v>
      </c>
      <c r="G47" s="40" t="s">
        <v>619</v>
      </c>
      <c r="H47" s="40" t="s">
        <v>615</v>
      </c>
      <c r="I47" s="40" t="s">
        <v>620</v>
      </c>
      <c r="J47" s="85">
        <v>44600</v>
      </c>
      <c r="K47" s="85">
        <v>11150</v>
      </c>
      <c r="L47" s="85">
        <v>55750</v>
      </c>
      <c r="M47" s="32" t="s">
        <v>109</v>
      </c>
      <c r="N47" s="35" t="s">
        <v>961</v>
      </c>
      <c r="O47" s="38">
        <v>55668.75</v>
      </c>
    </row>
    <row r="48" spans="1:1019 1027:2043 2051:3067 3075:4091 4099:5115 5123:6139 6147:7163 7171:8187 8195:9211 9219:10235 10243:11259 11267:12283 12291:13307 13315:14331 14339:15355 15363:16379" ht="47.25" customHeight="1" x14ac:dyDescent="0.25">
      <c r="A48" s="78" t="s">
        <v>678</v>
      </c>
      <c r="B48" s="40" t="s">
        <v>623</v>
      </c>
      <c r="C48" s="81" t="s">
        <v>624</v>
      </c>
      <c r="D48" s="19" t="s">
        <v>625</v>
      </c>
      <c r="E48" s="34" t="s">
        <v>16</v>
      </c>
      <c r="F48" s="19" t="s">
        <v>122</v>
      </c>
      <c r="G48" s="40" t="s">
        <v>626</v>
      </c>
      <c r="H48" s="40" t="s">
        <v>623</v>
      </c>
      <c r="I48" s="40" t="s">
        <v>627</v>
      </c>
      <c r="J48" s="85">
        <v>119500</v>
      </c>
      <c r="K48" s="85">
        <v>29875</v>
      </c>
      <c r="L48" s="85">
        <v>149375</v>
      </c>
      <c r="M48" s="32" t="s">
        <v>109</v>
      </c>
      <c r="N48" s="35" t="s">
        <v>114</v>
      </c>
      <c r="O48" s="35" t="s">
        <v>114</v>
      </c>
    </row>
    <row r="49" spans="1:15" ht="55.5" customHeight="1" x14ac:dyDescent="0.25">
      <c r="A49" s="78" t="s">
        <v>682</v>
      </c>
      <c r="B49" s="40" t="s">
        <v>742</v>
      </c>
      <c r="C49" s="16" t="s">
        <v>743</v>
      </c>
      <c r="D49" s="19" t="s">
        <v>747</v>
      </c>
      <c r="E49" s="34" t="s">
        <v>16</v>
      </c>
      <c r="F49" s="19" t="s">
        <v>744</v>
      </c>
      <c r="G49" s="40" t="s">
        <v>745</v>
      </c>
      <c r="H49" s="40" t="s">
        <v>742</v>
      </c>
      <c r="I49" s="40" t="s">
        <v>746</v>
      </c>
      <c r="J49" s="85">
        <v>315682</v>
      </c>
      <c r="K49" s="85">
        <v>78920.5</v>
      </c>
      <c r="L49" s="85">
        <v>394602.5</v>
      </c>
      <c r="M49" s="32" t="s">
        <v>110</v>
      </c>
      <c r="N49" s="35" t="s">
        <v>114</v>
      </c>
      <c r="O49" s="35" t="s">
        <v>114</v>
      </c>
    </row>
    <row r="50" spans="1:15" ht="55.5" customHeight="1" x14ac:dyDescent="0.25">
      <c r="A50" s="185" t="s">
        <v>683</v>
      </c>
      <c r="B50" s="185" t="s">
        <v>919</v>
      </c>
      <c r="C50" s="136" t="s">
        <v>915</v>
      </c>
      <c r="D50" s="237" t="s">
        <v>928</v>
      </c>
      <c r="E50" s="190" t="s">
        <v>16</v>
      </c>
      <c r="F50" s="229" t="s">
        <v>917</v>
      </c>
      <c r="G50" s="124" t="s">
        <v>921</v>
      </c>
      <c r="H50" s="190" t="s">
        <v>919</v>
      </c>
      <c r="I50" s="124" t="s">
        <v>927</v>
      </c>
      <c r="J50" s="234">
        <v>198000</v>
      </c>
      <c r="K50" s="239">
        <v>49500</v>
      </c>
      <c r="L50" s="234">
        <v>247500</v>
      </c>
      <c r="M50" s="233" t="s">
        <v>109</v>
      </c>
      <c r="N50" s="190" t="s">
        <v>633</v>
      </c>
      <c r="O50" s="234">
        <v>206420</v>
      </c>
    </row>
    <row r="51" spans="1:15" ht="55.5" customHeight="1" x14ac:dyDescent="0.25">
      <c r="A51" s="186"/>
      <c r="B51" s="186"/>
      <c r="C51" s="136" t="s">
        <v>920</v>
      </c>
      <c r="D51" s="238"/>
      <c r="E51" s="192"/>
      <c r="F51" s="192"/>
      <c r="G51" s="137">
        <v>44470</v>
      </c>
      <c r="H51" s="192"/>
      <c r="I51" s="124" t="s">
        <v>926</v>
      </c>
      <c r="J51" s="219"/>
      <c r="K51" s="240"/>
      <c r="L51" s="219"/>
      <c r="M51" s="192"/>
      <c r="N51" s="192"/>
      <c r="O51" s="219"/>
    </row>
    <row r="52" spans="1:15" ht="28.5" customHeight="1" x14ac:dyDescent="0.25">
      <c r="A52" s="78" t="s">
        <v>690</v>
      </c>
      <c r="B52" s="124" t="s">
        <v>769</v>
      </c>
      <c r="C52" s="136" t="s">
        <v>853</v>
      </c>
      <c r="D52" s="98" t="s">
        <v>854</v>
      </c>
      <c r="E52" s="124" t="s">
        <v>16</v>
      </c>
      <c r="F52" s="124" t="s">
        <v>855</v>
      </c>
      <c r="G52" s="124" t="s">
        <v>856</v>
      </c>
      <c r="H52" s="124" t="s">
        <v>769</v>
      </c>
      <c r="I52" s="124" t="s">
        <v>857</v>
      </c>
      <c r="J52" s="172">
        <v>80000</v>
      </c>
      <c r="K52" s="172">
        <v>20000</v>
      </c>
      <c r="L52" s="172">
        <v>100000</v>
      </c>
      <c r="M52" s="121" t="s">
        <v>109</v>
      </c>
      <c r="N52" s="124" t="s">
        <v>785</v>
      </c>
      <c r="O52" s="172">
        <v>17872.5</v>
      </c>
    </row>
    <row r="53" spans="1:15" ht="35.25" customHeight="1" x14ac:dyDescent="0.25">
      <c r="A53" s="78" t="s">
        <v>691</v>
      </c>
      <c r="B53" s="124" t="s">
        <v>773</v>
      </c>
      <c r="C53" s="136" t="s">
        <v>858</v>
      </c>
      <c r="D53" s="98" t="s">
        <v>859</v>
      </c>
      <c r="E53" s="124" t="s">
        <v>16</v>
      </c>
      <c r="F53" s="124" t="s">
        <v>855</v>
      </c>
      <c r="G53" s="124" t="s">
        <v>856</v>
      </c>
      <c r="H53" s="124" t="s">
        <v>773</v>
      </c>
      <c r="I53" s="124" t="s">
        <v>857</v>
      </c>
      <c r="J53" s="172">
        <v>197915</v>
      </c>
      <c r="K53" s="172">
        <v>49478.75</v>
      </c>
      <c r="L53" s="172">
        <v>247393.75</v>
      </c>
      <c r="M53" s="121" t="s">
        <v>109</v>
      </c>
      <c r="N53" s="124" t="s">
        <v>785</v>
      </c>
      <c r="O53" s="172">
        <v>245600</v>
      </c>
    </row>
    <row r="54" spans="1:15" ht="29.25" customHeight="1" x14ac:dyDescent="0.25">
      <c r="A54" s="185" t="s">
        <v>697</v>
      </c>
      <c r="B54" s="190" t="s">
        <v>777</v>
      </c>
      <c r="C54" s="136" t="s">
        <v>860</v>
      </c>
      <c r="D54" s="235" t="s">
        <v>861</v>
      </c>
      <c r="E54" s="190" t="s">
        <v>16</v>
      </c>
      <c r="F54" s="190" t="s">
        <v>862</v>
      </c>
      <c r="G54" s="124" t="s">
        <v>856</v>
      </c>
      <c r="H54" s="190" t="s">
        <v>777</v>
      </c>
      <c r="I54" s="190" t="s">
        <v>857</v>
      </c>
      <c r="J54" s="172">
        <v>49921.65</v>
      </c>
      <c r="K54" s="172">
        <f>L54-J54</f>
        <v>12480.409999999996</v>
      </c>
      <c r="L54" s="172">
        <v>62402.06</v>
      </c>
      <c r="M54" s="121" t="s">
        <v>109</v>
      </c>
      <c r="N54" s="190" t="s">
        <v>785</v>
      </c>
      <c r="O54" s="234">
        <v>80557.13</v>
      </c>
    </row>
    <row r="55" spans="1:15" ht="29.25" customHeight="1" x14ac:dyDescent="0.25">
      <c r="A55" s="186"/>
      <c r="B55" s="192"/>
      <c r="C55" s="136" t="s">
        <v>922</v>
      </c>
      <c r="D55" s="236"/>
      <c r="E55" s="192"/>
      <c r="F55" s="192"/>
      <c r="G55" s="124" t="s">
        <v>923</v>
      </c>
      <c r="H55" s="192"/>
      <c r="I55" s="192"/>
      <c r="J55" s="172" t="s">
        <v>924</v>
      </c>
      <c r="K55" s="172">
        <v>16224.56</v>
      </c>
      <c r="L55" s="172" t="s">
        <v>925</v>
      </c>
      <c r="M55" s="121" t="s">
        <v>109</v>
      </c>
      <c r="N55" s="192"/>
      <c r="O55" s="219"/>
    </row>
    <row r="56" spans="1:15" ht="57" customHeight="1" x14ac:dyDescent="0.25">
      <c r="A56" s="185" t="s">
        <v>704</v>
      </c>
      <c r="B56" s="190" t="s">
        <v>863</v>
      </c>
      <c r="C56" s="136" t="s">
        <v>864</v>
      </c>
      <c r="D56" s="235" t="s">
        <v>865</v>
      </c>
      <c r="E56" s="190" t="s">
        <v>16</v>
      </c>
      <c r="F56" s="190" t="s">
        <v>866</v>
      </c>
      <c r="G56" s="124" t="s">
        <v>822</v>
      </c>
      <c r="H56" s="190" t="s">
        <v>863</v>
      </c>
      <c r="I56" s="124" t="s">
        <v>857</v>
      </c>
      <c r="J56" s="172">
        <v>62000</v>
      </c>
      <c r="K56" s="172">
        <v>0</v>
      </c>
      <c r="L56" s="172">
        <v>62000</v>
      </c>
      <c r="M56" s="121" t="s">
        <v>109</v>
      </c>
      <c r="N56" s="190" t="s">
        <v>154</v>
      </c>
      <c r="O56" s="234">
        <v>67440</v>
      </c>
    </row>
    <row r="57" spans="1:15" ht="29.25" customHeight="1" x14ac:dyDescent="0.25">
      <c r="A57" s="186"/>
      <c r="B57" s="192"/>
      <c r="C57" s="136" t="s">
        <v>907</v>
      </c>
      <c r="D57" s="236"/>
      <c r="E57" s="192"/>
      <c r="F57" s="192"/>
      <c r="G57" s="124" t="s">
        <v>908</v>
      </c>
      <c r="H57" s="192"/>
      <c r="I57" s="124" t="s">
        <v>857</v>
      </c>
      <c r="J57" s="172">
        <v>80860</v>
      </c>
      <c r="K57" s="172">
        <v>0</v>
      </c>
      <c r="L57" s="172">
        <v>80860</v>
      </c>
      <c r="M57" s="121" t="s">
        <v>109</v>
      </c>
      <c r="N57" s="192"/>
      <c r="O57" s="219"/>
    </row>
    <row r="58" spans="1:15" ht="36" customHeight="1" x14ac:dyDescent="0.25">
      <c r="A58" s="78" t="s">
        <v>707</v>
      </c>
      <c r="B58" s="124" t="s">
        <v>867</v>
      </c>
      <c r="C58" s="136" t="s">
        <v>868</v>
      </c>
      <c r="D58" s="98" t="s">
        <v>869</v>
      </c>
      <c r="E58" s="124" t="s">
        <v>16</v>
      </c>
      <c r="F58" s="124" t="s">
        <v>870</v>
      </c>
      <c r="G58" s="124" t="s">
        <v>871</v>
      </c>
      <c r="H58" s="124" t="s">
        <v>867</v>
      </c>
      <c r="I58" s="124" t="s">
        <v>857</v>
      </c>
      <c r="J58" s="172">
        <v>23205.38</v>
      </c>
      <c r="K58" s="172">
        <f>L58-J58</f>
        <v>5801.3499999999985</v>
      </c>
      <c r="L58" s="172">
        <v>29006.73</v>
      </c>
      <c r="M58" s="121" t="s">
        <v>109</v>
      </c>
      <c r="N58" s="124" t="s">
        <v>914</v>
      </c>
      <c r="O58" s="172">
        <v>21085</v>
      </c>
    </row>
    <row r="59" spans="1:15" ht="27" customHeight="1" x14ac:dyDescent="0.25">
      <c r="A59" s="78" t="s">
        <v>711</v>
      </c>
      <c r="B59" s="124" t="s">
        <v>762</v>
      </c>
      <c r="C59" s="136" t="s">
        <v>872</v>
      </c>
      <c r="D59" s="98" t="s">
        <v>873</v>
      </c>
      <c r="E59" s="124" t="s">
        <v>16</v>
      </c>
      <c r="F59" s="124" t="s">
        <v>874</v>
      </c>
      <c r="G59" s="124" t="s">
        <v>871</v>
      </c>
      <c r="H59" s="124" t="s">
        <v>762</v>
      </c>
      <c r="I59" s="124" t="s">
        <v>857</v>
      </c>
      <c r="J59" s="172">
        <v>60500</v>
      </c>
      <c r="K59" s="172">
        <f>L59-J59</f>
        <v>15125</v>
      </c>
      <c r="L59" s="172">
        <v>75625</v>
      </c>
      <c r="M59" s="121" t="s">
        <v>109</v>
      </c>
      <c r="N59" s="124" t="s">
        <v>785</v>
      </c>
      <c r="O59" s="172">
        <v>12250</v>
      </c>
    </row>
    <row r="60" spans="1:15" ht="33.75" customHeight="1" x14ac:dyDescent="0.25">
      <c r="A60" s="78" t="s">
        <v>714</v>
      </c>
      <c r="B60" s="124" t="s">
        <v>757</v>
      </c>
      <c r="C60" s="136" t="s">
        <v>875</v>
      </c>
      <c r="D60" s="98" t="s">
        <v>876</v>
      </c>
      <c r="E60" s="124" t="s">
        <v>16</v>
      </c>
      <c r="F60" s="124" t="s">
        <v>758</v>
      </c>
      <c r="G60" s="124" t="s">
        <v>877</v>
      </c>
      <c r="H60" s="124" t="s">
        <v>773</v>
      </c>
      <c r="I60" s="124" t="s">
        <v>857</v>
      </c>
      <c r="J60" s="172">
        <v>90000</v>
      </c>
      <c r="K60" s="172">
        <v>22500</v>
      </c>
      <c r="L60" s="172">
        <v>112500</v>
      </c>
      <c r="M60" s="121" t="s">
        <v>109</v>
      </c>
      <c r="N60" s="124" t="s">
        <v>785</v>
      </c>
      <c r="O60" s="172">
        <v>83512.5</v>
      </c>
    </row>
    <row r="61" spans="1:15" ht="55.5" customHeight="1" x14ac:dyDescent="0.25">
      <c r="A61" s="185" t="s">
        <v>719</v>
      </c>
      <c r="B61" s="190" t="s">
        <v>545</v>
      </c>
      <c r="C61" s="136" t="s">
        <v>915</v>
      </c>
      <c r="D61" s="185" t="s">
        <v>928</v>
      </c>
      <c r="E61" s="190" t="s">
        <v>16</v>
      </c>
      <c r="F61" s="190" t="s">
        <v>917</v>
      </c>
      <c r="G61" s="124" t="s">
        <v>543</v>
      </c>
      <c r="H61" s="190" t="s">
        <v>545</v>
      </c>
      <c r="I61" s="190" t="s">
        <v>954</v>
      </c>
      <c r="J61" s="234">
        <v>198000</v>
      </c>
      <c r="K61" s="234">
        <v>49500</v>
      </c>
      <c r="L61" s="234">
        <v>247500</v>
      </c>
      <c r="M61" s="233" t="s">
        <v>109</v>
      </c>
      <c r="N61" s="190" t="s">
        <v>114</v>
      </c>
      <c r="O61" s="233" t="s">
        <v>114</v>
      </c>
    </row>
    <row r="62" spans="1:15" ht="33.75" customHeight="1" x14ac:dyDescent="0.25">
      <c r="A62" s="186"/>
      <c r="B62" s="192"/>
      <c r="C62" s="136" t="s">
        <v>916</v>
      </c>
      <c r="D62" s="186"/>
      <c r="E62" s="192"/>
      <c r="F62" s="192"/>
      <c r="G62" s="124" t="s">
        <v>918</v>
      </c>
      <c r="H62" s="192"/>
      <c r="I62" s="192"/>
      <c r="J62" s="219"/>
      <c r="K62" s="219"/>
      <c r="L62" s="219"/>
      <c r="M62" s="192"/>
      <c r="N62" s="192"/>
      <c r="O62" s="192"/>
    </row>
    <row r="63" spans="1:15" ht="55.5" customHeight="1" x14ac:dyDescent="0.25">
      <c r="A63" s="130" t="s">
        <v>723</v>
      </c>
      <c r="B63" s="94" t="s">
        <v>648</v>
      </c>
      <c r="C63" s="136" t="s">
        <v>929</v>
      </c>
      <c r="D63" s="98" t="s">
        <v>1059</v>
      </c>
      <c r="E63" s="124" t="s">
        <v>16</v>
      </c>
      <c r="F63" s="94" t="s">
        <v>930</v>
      </c>
      <c r="G63" s="137">
        <v>44708</v>
      </c>
      <c r="H63" s="124" t="s">
        <v>648</v>
      </c>
      <c r="I63" s="124" t="s">
        <v>154</v>
      </c>
      <c r="J63" s="172">
        <v>54782.720000000001</v>
      </c>
      <c r="K63" s="172">
        <v>13695.68</v>
      </c>
      <c r="L63" s="172">
        <v>68478.399999999994</v>
      </c>
      <c r="M63" s="94" t="s">
        <v>109</v>
      </c>
      <c r="N63" s="96" t="s">
        <v>785</v>
      </c>
      <c r="O63" s="182">
        <v>68478.399999999994</v>
      </c>
    </row>
    <row r="64" spans="1:15" ht="33.75" customHeight="1" x14ac:dyDescent="0.25">
      <c r="A64" s="78" t="s">
        <v>728</v>
      </c>
      <c r="B64" s="124" t="s">
        <v>913</v>
      </c>
      <c r="C64" s="136" t="s">
        <v>909</v>
      </c>
      <c r="D64" s="98" t="s">
        <v>910</v>
      </c>
      <c r="E64" s="124" t="s">
        <v>16</v>
      </c>
      <c r="F64" s="124" t="s">
        <v>911</v>
      </c>
      <c r="G64" s="124" t="s">
        <v>912</v>
      </c>
      <c r="H64" s="124" t="s">
        <v>913</v>
      </c>
      <c r="I64" s="124" t="s">
        <v>154</v>
      </c>
      <c r="J64" s="172">
        <v>107855</v>
      </c>
      <c r="K64" s="172">
        <v>26963.75</v>
      </c>
      <c r="L64" s="172">
        <v>134818.75</v>
      </c>
      <c r="M64" s="121" t="s">
        <v>109</v>
      </c>
      <c r="N64" s="124" t="s">
        <v>785</v>
      </c>
      <c r="O64" s="172">
        <v>65243.75</v>
      </c>
    </row>
    <row r="65" spans="1:15" ht="34.5" customHeight="1" x14ac:dyDescent="0.25">
      <c r="A65" s="138" t="s">
        <v>731</v>
      </c>
      <c r="B65" s="78" t="s">
        <v>749</v>
      </c>
      <c r="C65" s="139" t="s">
        <v>748</v>
      </c>
      <c r="D65" s="78" t="s">
        <v>752</v>
      </c>
      <c r="E65" s="35" t="s">
        <v>16</v>
      </c>
      <c r="F65" s="124" t="s">
        <v>299</v>
      </c>
      <c r="G65" s="78" t="s">
        <v>755</v>
      </c>
      <c r="H65" s="78" t="s">
        <v>749</v>
      </c>
      <c r="I65" s="78" t="s">
        <v>936</v>
      </c>
      <c r="J65" s="133">
        <v>117300</v>
      </c>
      <c r="K65" s="133">
        <v>29325</v>
      </c>
      <c r="L65" s="133">
        <v>146625</v>
      </c>
      <c r="M65" s="134" t="s">
        <v>109</v>
      </c>
      <c r="N65" s="35" t="s">
        <v>114</v>
      </c>
      <c r="O65" s="35" t="s">
        <v>114</v>
      </c>
    </row>
    <row r="66" spans="1:15" ht="36.75" customHeight="1" x14ac:dyDescent="0.25">
      <c r="A66" s="138" t="s">
        <v>737</v>
      </c>
      <c r="B66" s="78" t="s">
        <v>750</v>
      </c>
      <c r="C66" s="123" t="s">
        <v>751</v>
      </c>
      <c r="D66" s="78" t="s">
        <v>753</v>
      </c>
      <c r="E66" s="35" t="s">
        <v>16</v>
      </c>
      <c r="F66" s="124" t="s">
        <v>754</v>
      </c>
      <c r="G66" s="78" t="s">
        <v>755</v>
      </c>
      <c r="H66" s="78" t="s">
        <v>750</v>
      </c>
      <c r="I66" s="78" t="s">
        <v>936</v>
      </c>
      <c r="J66" s="133">
        <v>114400</v>
      </c>
      <c r="K66" s="133">
        <v>0</v>
      </c>
      <c r="L66" s="133">
        <v>114400</v>
      </c>
      <c r="M66" s="134" t="s">
        <v>109</v>
      </c>
      <c r="N66" s="35" t="s">
        <v>114</v>
      </c>
      <c r="O66" s="35" t="s">
        <v>114</v>
      </c>
    </row>
    <row r="67" spans="1:15" ht="35.25" customHeight="1" x14ac:dyDescent="0.25">
      <c r="A67" s="151" t="s">
        <v>690</v>
      </c>
      <c r="B67" s="151" t="s">
        <v>1012</v>
      </c>
      <c r="C67" s="173" t="s">
        <v>1013</v>
      </c>
      <c r="D67" s="35" t="s">
        <v>1014</v>
      </c>
      <c r="E67" s="83" t="s">
        <v>16</v>
      </c>
      <c r="F67" s="83" t="s">
        <v>663</v>
      </c>
      <c r="G67" s="174" t="s">
        <v>225</v>
      </c>
      <c r="H67" s="175" t="s">
        <v>1012</v>
      </c>
      <c r="I67" s="103" t="s">
        <v>936</v>
      </c>
      <c r="J67" s="103">
        <v>53340.59</v>
      </c>
      <c r="K67" s="103">
        <v>13335.15</v>
      </c>
      <c r="L67" s="103">
        <v>66675.740000000005</v>
      </c>
      <c r="M67" s="103" t="s">
        <v>109</v>
      </c>
      <c r="N67" s="35" t="s">
        <v>114</v>
      </c>
      <c r="O67" s="35" t="s">
        <v>114</v>
      </c>
    </row>
    <row r="68" spans="1:15" ht="60" customHeight="1" x14ac:dyDescent="0.25">
      <c r="A68" s="40" t="s">
        <v>691</v>
      </c>
      <c r="B68" s="40" t="s">
        <v>251</v>
      </c>
      <c r="C68" s="16" t="s">
        <v>1016</v>
      </c>
      <c r="D68" s="19" t="s">
        <v>253</v>
      </c>
      <c r="E68" s="83" t="s">
        <v>16</v>
      </c>
      <c r="F68" s="19" t="s">
        <v>1017</v>
      </c>
      <c r="G68" s="19" t="s">
        <v>106</v>
      </c>
      <c r="H68" s="40" t="s">
        <v>1018</v>
      </c>
      <c r="I68" s="40" t="s">
        <v>1019</v>
      </c>
      <c r="J68" s="85">
        <v>169870</v>
      </c>
      <c r="K68" s="85">
        <v>42467.5</v>
      </c>
      <c r="L68" s="85">
        <v>212237.5</v>
      </c>
      <c r="M68" s="40" t="s">
        <v>109</v>
      </c>
      <c r="N68" s="40" t="s">
        <v>154</v>
      </c>
      <c r="O68" s="85">
        <v>211080</v>
      </c>
    </row>
    <row r="69" spans="1:15" ht="42.75" customHeight="1" x14ac:dyDescent="0.25">
      <c r="A69" s="40" t="s">
        <v>697</v>
      </c>
      <c r="B69" s="40"/>
      <c r="C69" s="16" t="s">
        <v>1020</v>
      </c>
      <c r="D69" s="40"/>
      <c r="E69" s="83" t="s">
        <v>16</v>
      </c>
      <c r="F69" s="19" t="s">
        <v>1021</v>
      </c>
      <c r="G69" s="40" t="s">
        <v>1022</v>
      </c>
      <c r="H69" s="40" t="s">
        <v>1023</v>
      </c>
      <c r="I69" s="40" t="s">
        <v>154</v>
      </c>
      <c r="J69" s="85">
        <v>54800</v>
      </c>
      <c r="K69" s="85">
        <v>13700</v>
      </c>
      <c r="L69" s="85">
        <v>68500</v>
      </c>
      <c r="M69" s="40" t="s">
        <v>109</v>
      </c>
      <c r="N69" s="40" t="s">
        <v>154</v>
      </c>
      <c r="O69" s="85">
        <v>49115</v>
      </c>
    </row>
    <row r="70" spans="1:15" ht="32.25" customHeight="1" x14ac:dyDescent="0.25">
      <c r="A70" s="40" t="s">
        <v>704</v>
      </c>
      <c r="B70" s="40" t="s">
        <v>273</v>
      </c>
      <c r="C70" s="16" t="s">
        <v>274</v>
      </c>
      <c r="D70" s="19" t="s">
        <v>76</v>
      </c>
      <c r="E70" s="83" t="s">
        <v>16</v>
      </c>
      <c r="F70" s="19" t="s">
        <v>481</v>
      </c>
      <c r="G70" s="40" t="s">
        <v>275</v>
      </c>
      <c r="H70" s="40" t="s">
        <v>1024</v>
      </c>
      <c r="I70" s="40" t="s">
        <v>1025</v>
      </c>
      <c r="J70" s="85">
        <v>448350</v>
      </c>
      <c r="K70" s="85">
        <v>112087.5</v>
      </c>
      <c r="L70" s="85">
        <v>560437.5</v>
      </c>
      <c r="M70" s="40" t="s">
        <v>109</v>
      </c>
      <c r="N70" s="40" t="s">
        <v>154</v>
      </c>
      <c r="O70" s="85">
        <v>448333.15</v>
      </c>
    </row>
    <row r="71" spans="1:15" ht="40.5" customHeight="1" x14ac:dyDescent="0.25">
      <c r="A71" s="40" t="s">
        <v>707</v>
      </c>
      <c r="B71" s="40" t="s">
        <v>1026</v>
      </c>
      <c r="C71" s="16" t="s">
        <v>1027</v>
      </c>
      <c r="D71" s="19" t="s">
        <v>1060</v>
      </c>
      <c r="E71" s="83" t="s">
        <v>16</v>
      </c>
      <c r="F71" s="19" t="s">
        <v>1028</v>
      </c>
      <c r="G71" s="40" t="s">
        <v>745</v>
      </c>
      <c r="H71" s="40" t="s">
        <v>1029</v>
      </c>
      <c r="I71" s="40" t="s">
        <v>1019</v>
      </c>
      <c r="J71" s="85">
        <v>280417.32</v>
      </c>
      <c r="K71" s="85">
        <v>70104.33</v>
      </c>
      <c r="L71" s="85">
        <v>350521.65</v>
      </c>
      <c r="M71" s="40" t="s">
        <v>109</v>
      </c>
      <c r="N71" s="40" t="s">
        <v>154</v>
      </c>
      <c r="O71" s="85">
        <v>349508.56</v>
      </c>
    </row>
    <row r="72" spans="1:15" ht="32.25" customHeight="1" x14ac:dyDescent="0.25">
      <c r="A72" s="40" t="s">
        <v>711</v>
      </c>
      <c r="B72" s="40" t="s">
        <v>1030</v>
      </c>
      <c r="C72" s="16" t="s">
        <v>1031</v>
      </c>
      <c r="D72" s="19" t="s">
        <v>1061</v>
      </c>
      <c r="E72" s="83" t="s">
        <v>16</v>
      </c>
      <c r="F72" s="19" t="s">
        <v>99</v>
      </c>
      <c r="G72" s="40" t="s">
        <v>975</v>
      </c>
      <c r="H72" s="40" t="s">
        <v>1032</v>
      </c>
      <c r="I72" s="40" t="s">
        <v>1063</v>
      </c>
      <c r="J72" s="85">
        <v>190350</v>
      </c>
      <c r="K72" s="85">
        <v>47587.5</v>
      </c>
      <c r="L72" s="85">
        <v>237937.5</v>
      </c>
      <c r="M72" s="40" t="s">
        <v>109</v>
      </c>
      <c r="N72" s="40" t="s">
        <v>154</v>
      </c>
      <c r="O72" s="85">
        <v>236965.9</v>
      </c>
    </row>
    <row r="73" spans="1:15" ht="39" customHeight="1" x14ac:dyDescent="0.25">
      <c r="A73" s="40" t="s">
        <v>714</v>
      </c>
      <c r="B73" s="40" t="s">
        <v>491</v>
      </c>
      <c r="C73" s="16" t="s">
        <v>1033</v>
      </c>
      <c r="D73" s="19" t="s">
        <v>76</v>
      </c>
      <c r="E73" s="83" t="s">
        <v>16</v>
      </c>
      <c r="F73" s="19" t="s">
        <v>1034</v>
      </c>
      <c r="G73" s="40" t="s">
        <v>745</v>
      </c>
      <c r="H73" s="19" t="s">
        <v>1035</v>
      </c>
      <c r="I73" s="40" t="s">
        <v>154</v>
      </c>
      <c r="J73" s="85">
        <v>334838.32</v>
      </c>
      <c r="K73" s="85">
        <v>83709.58</v>
      </c>
      <c r="L73" s="85">
        <v>418547.9</v>
      </c>
      <c r="M73" s="40" t="s">
        <v>109</v>
      </c>
      <c r="N73" s="40" t="s">
        <v>114</v>
      </c>
      <c r="O73" s="40" t="s">
        <v>114</v>
      </c>
    </row>
    <row r="74" spans="1:15" ht="36" customHeight="1" x14ac:dyDescent="0.25">
      <c r="A74" s="40" t="s">
        <v>719</v>
      </c>
      <c r="B74" s="40" t="s">
        <v>1036</v>
      </c>
      <c r="C74" s="16" t="s">
        <v>1037</v>
      </c>
      <c r="D74" s="19" t="s">
        <v>1062</v>
      </c>
      <c r="E74" s="83" t="s">
        <v>16</v>
      </c>
      <c r="F74" s="19" t="s">
        <v>1038</v>
      </c>
      <c r="G74" s="40" t="s">
        <v>1039</v>
      </c>
      <c r="H74" s="40" t="s">
        <v>1040</v>
      </c>
      <c r="I74" s="40" t="s">
        <v>154</v>
      </c>
      <c r="J74" s="85">
        <v>148500</v>
      </c>
      <c r="K74" s="85">
        <v>37125</v>
      </c>
      <c r="L74" s="85">
        <v>185625</v>
      </c>
      <c r="M74" s="40" t="s">
        <v>110</v>
      </c>
      <c r="N74" s="40" t="s">
        <v>114</v>
      </c>
      <c r="O74" s="85">
        <v>148500</v>
      </c>
    </row>
    <row r="75" spans="1:15" ht="44.25" customHeight="1" x14ac:dyDescent="0.25">
      <c r="A75" s="40" t="s">
        <v>723</v>
      </c>
      <c r="B75" s="40" t="s">
        <v>1041</v>
      </c>
      <c r="C75" s="16" t="s">
        <v>1064</v>
      </c>
      <c r="D75" s="19" t="s">
        <v>612</v>
      </c>
      <c r="E75" s="83" t="s">
        <v>16</v>
      </c>
      <c r="F75" s="19" t="s">
        <v>1042</v>
      </c>
      <c r="G75" s="40" t="s">
        <v>785</v>
      </c>
      <c r="H75" s="40" t="s">
        <v>1043</v>
      </c>
      <c r="I75" s="40" t="s">
        <v>1044</v>
      </c>
      <c r="J75" s="85">
        <v>187700</v>
      </c>
      <c r="K75" s="85">
        <v>46925</v>
      </c>
      <c r="L75" s="85">
        <v>234625</v>
      </c>
      <c r="M75" s="40" t="s">
        <v>109</v>
      </c>
      <c r="N75" s="40" t="s">
        <v>114</v>
      </c>
      <c r="O75" s="40" t="s">
        <v>114</v>
      </c>
    </row>
    <row r="76" spans="1:15" ht="29.25" customHeight="1" x14ac:dyDescent="0.25">
      <c r="A76" s="40" t="s">
        <v>728</v>
      </c>
      <c r="B76" s="40" t="s">
        <v>1045</v>
      </c>
      <c r="C76" s="16" t="s">
        <v>1046</v>
      </c>
      <c r="D76" s="19" t="s">
        <v>612</v>
      </c>
      <c r="E76" s="83" t="s">
        <v>16</v>
      </c>
      <c r="F76" s="19" t="s">
        <v>1047</v>
      </c>
      <c r="G76" s="40" t="s">
        <v>785</v>
      </c>
      <c r="H76" s="40" t="s">
        <v>1048</v>
      </c>
      <c r="I76" s="40" t="s">
        <v>936</v>
      </c>
      <c r="J76" s="85">
        <v>169000</v>
      </c>
      <c r="K76" s="85">
        <v>42250</v>
      </c>
      <c r="L76" s="85">
        <v>211250</v>
      </c>
      <c r="M76" s="40" t="s">
        <v>109</v>
      </c>
      <c r="N76" s="40" t="s">
        <v>114</v>
      </c>
      <c r="O76" s="40" t="s">
        <v>114</v>
      </c>
    </row>
    <row r="77" spans="1:15" ht="47.25" customHeight="1" x14ac:dyDescent="0.25">
      <c r="A77" s="40" t="s">
        <v>731</v>
      </c>
      <c r="B77" s="40" t="s">
        <v>1049</v>
      </c>
      <c r="C77" s="16" t="s">
        <v>1050</v>
      </c>
      <c r="D77" s="19" t="s">
        <v>268</v>
      </c>
      <c r="E77" s="83" t="s">
        <v>16</v>
      </c>
      <c r="F77" s="19" t="s">
        <v>1051</v>
      </c>
      <c r="G77" s="40" t="s">
        <v>745</v>
      </c>
      <c r="H77" s="40" t="s">
        <v>1052</v>
      </c>
      <c r="I77" s="40" t="s">
        <v>936</v>
      </c>
      <c r="J77" s="85">
        <v>235167.21</v>
      </c>
      <c r="K77" s="85">
        <v>58791.8</v>
      </c>
      <c r="L77" s="85">
        <v>293959.01</v>
      </c>
      <c r="M77" s="40" t="s">
        <v>109</v>
      </c>
      <c r="N77" s="40" t="s">
        <v>114</v>
      </c>
      <c r="O77" s="40" t="s">
        <v>114</v>
      </c>
    </row>
  </sheetData>
  <mergeCells count="55">
    <mergeCell ref="J50:J51"/>
    <mergeCell ref="N50:N51"/>
    <mergeCell ref="O50:O51"/>
    <mergeCell ref="L50:L51"/>
    <mergeCell ref="K50:K51"/>
    <mergeCell ref="L61:L62"/>
    <mergeCell ref="D32:D33"/>
    <mergeCell ref="E32:E33"/>
    <mergeCell ref="D61:D62"/>
    <mergeCell ref="E61:E62"/>
    <mergeCell ref="H61:H62"/>
    <mergeCell ref="D56:D57"/>
    <mergeCell ref="E56:E57"/>
    <mergeCell ref="H56:H57"/>
    <mergeCell ref="D54:D55"/>
    <mergeCell ref="E54:E55"/>
    <mergeCell ref="H54:H55"/>
    <mergeCell ref="I54:I55"/>
    <mergeCell ref="D50:D51"/>
    <mergeCell ref="E50:E51"/>
    <mergeCell ref="H50:H51"/>
    <mergeCell ref="N61:N62"/>
    <mergeCell ref="O61:O62"/>
    <mergeCell ref="M61:M62"/>
    <mergeCell ref="M50:M51"/>
    <mergeCell ref="A56:A57"/>
    <mergeCell ref="B56:B57"/>
    <mergeCell ref="N56:N57"/>
    <mergeCell ref="O56:O57"/>
    <mergeCell ref="N54:N55"/>
    <mergeCell ref="O54:O55"/>
    <mergeCell ref="B50:B51"/>
    <mergeCell ref="A54:A55"/>
    <mergeCell ref="B54:B55"/>
    <mergeCell ref="I61:I62"/>
    <mergeCell ref="J61:J62"/>
    <mergeCell ref="K61:K62"/>
    <mergeCell ref="A1:O1"/>
    <mergeCell ref="F32:F33"/>
    <mergeCell ref="N32:N33"/>
    <mergeCell ref="O32:O33"/>
    <mergeCell ref="A32:A33"/>
    <mergeCell ref="B32:B33"/>
    <mergeCell ref="M32:M33"/>
    <mergeCell ref="H32:H33"/>
    <mergeCell ref="J32:J33"/>
    <mergeCell ref="K32:K33"/>
    <mergeCell ref="L32:L33"/>
    <mergeCell ref="A61:A62"/>
    <mergeCell ref="B61:B62"/>
    <mergeCell ref="F50:F51"/>
    <mergeCell ref="F54:F55"/>
    <mergeCell ref="F56:F57"/>
    <mergeCell ref="F61:F62"/>
    <mergeCell ref="A50:A51"/>
  </mergeCells>
  <phoneticPr fontId="18" type="noConversion"/>
  <dataValidations count="6">
    <dataValidation allowBlank="1" showInputMessage="1" showErrorMessage="1" promptTitle="CPV" prompt="Je obavezan podatak" sqref="D3:D7 D9 C18 C23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3:C6 C9">
      <formula1>2</formula1>
      <formula2>200</formula2>
    </dataValidation>
    <dataValidation allowBlank="1" showInputMessage="1" showErrorMessage="1" promptTitle="CPV" prompt="Je obavezan podatak." sqref="D4:D6 D11:D23"/>
    <dataValidation allowBlank="1" showInputMessage="1" showErrorMessage="1" promptTitle="Evidencijski broj nabave" prompt="Je obavezan podatak_x000a_" sqref="B9 B3:B6"/>
    <dataValidation allowBlank="1" showInputMessage="1" showErrorMessage="1" promptTitle="Evidencijski broj nabave" prompt="Je obavezan podatak._x000a_" sqref="B4:B23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C4:C23">
      <formula1>2</formula1>
      <formula2>200</formula2>
    </dataValidation>
  </dataValidations>
  <pageMargins left="0.7" right="0.7" top="0.75" bottom="0.75" header="0.3" footer="0.3"/>
  <pageSetup paperSize="9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tabSelected="1" topLeftCell="A34" zoomScale="110" zoomScaleNormal="110" workbookViewId="0">
      <selection activeCell="M88" sqref="M88"/>
    </sheetView>
  </sheetViews>
  <sheetFormatPr defaultRowHeight="15" x14ac:dyDescent="0.25"/>
  <cols>
    <col min="1" max="1" width="6.5703125" customWidth="1"/>
    <col min="2" max="2" width="13.42578125" customWidth="1"/>
    <col min="3" max="3" width="43.42578125" style="17" customWidth="1"/>
    <col min="4" max="4" width="15.140625" customWidth="1"/>
    <col min="5" max="5" width="13" style="3" customWidth="1"/>
    <col min="6" max="6" width="38.28515625" customWidth="1"/>
    <col min="7" max="7" width="12.85546875" style="18" customWidth="1"/>
    <col min="8" max="8" width="12.42578125" style="4" customWidth="1"/>
    <col min="9" max="9" width="13" customWidth="1"/>
    <col min="10" max="10" width="12.42578125" customWidth="1"/>
    <col min="11" max="11" width="12.5703125" customWidth="1"/>
    <col min="12" max="12" width="12.7109375" customWidth="1"/>
    <col min="13" max="13" width="12.5703125" customWidth="1"/>
  </cols>
  <sheetData>
    <row r="1" spans="1:14" ht="19.5" customHeight="1" x14ac:dyDescent="0.25">
      <c r="A1" s="202" t="s">
        <v>29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4" s="2" customFormat="1" ht="75.75" customHeight="1" x14ac:dyDescent="0.25">
      <c r="A2" s="27" t="s">
        <v>13</v>
      </c>
      <c r="B2" s="27" t="s">
        <v>0</v>
      </c>
      <c r="C2" s="27" t="s">
        <v>23</v>
      </c>
      <c r="D2" s="27" t="s">
        <v>2</v>
      </c>
      <c r="E2" s="27" t="s">
        <v>3</v>
      </c>
      <c r="F2" s="27" t="s">
        <v>4</v>
      </c>
      <c r="G2" s="28" t="s">
        <v>54</v>
      </c>
      <c r="H2" s="27" t="s">
        <v>24</v>
      </c>
      <c r="I2" s="29" t="s">
        <v>43</v>
      </c>
      <c r="J2" s="29" t="s">
        <v>11</v>
      </c>
      <c r="K2" s="29" t="s">
        <v>25</v>
      </c>
      <c r="L2" s="27" t="s">
        <v>26</v>
      </c>
      <c r="M2" s="27" t="s">
        <v>7</v>
      </c>
    </row>
    <row r="3" spans="1:14" s="2" customFormat="1" ht="34.5" customHeight="1" x14ac:dyDescent="0.25">
      <c r="A3" s="222" t="s">
        <v>14</v>
      </c>
      <c r="B3" s="222" t="s">
        <v>280</v>
      </c>
      <c r="C3" s="256" t="s">
        <v>381</v>
      </c>
      <c r="D3" s="248" t="s">
        <v>281</v>
      </c>
      <c r="E3" s="220" t="s">
        <v>16</v>
      </c>
      <c r="F3" s="83" t="s">
        <v>282</v>
      </c>
      <c r="G3" s="111" t="s">
        <v>283</v>
      </c>
      <c r="H3" s="112">
        <v>3</v>
      </c>
      <c r="I3" s="103">
        <v>9950</v>
      </c>
      <c r="J3" s="103">
        <v>0</v>
      </c>
      <c r="K3" s="103">
        <v>9950</v>
      </c>
      <c r="L3" s="102" t="s">
        <v>952</v>
      </c>
      <c r="M3" s="103">
        <v>9950</v>
      </c>
    </row>
    <row r="4" spans="1:14" s="2" customFormat="1" ht="34.5" customHeight="1" x14ac:dyDescent="0.25">
      <c r="A4" s="250"/>
      <c r="B4" s="250"/>
      <c r="C4" s="257"/>
      <c r="D4" s="253"/>
      <c r="E4" s="254"/>
      <c r="F4" s="83" t="s">
        <v>66</v>
      </c>
      <c r="G4" s="111" t="s">
        <v>145</v>
      </c>
      <c r="H4" s="112">
        <v>2</v>
      </c>
      <c r="I4" s="103">
        <v>6710</v>
      </c>
      <c r="J4" s="103">
        <v>766.25</v>
      </c>
      <c r="K4" s="103">
        <v>8387.5</v>
      </c>
      <c r="L4" s="102" t="s">
        <v>398</v>
      </c>
      <c r="M4" s="103">
        <v>8387.5</v>
      </c>
    </row>
    <row r="5" spans="1:14" s="2" customFormat="1" ht="34.5" customHeight="1" x14ac:dyDescent="0.25">
      <c r="A5" s="250"/>
      <c r="B5" s="250"/>
      <c r="C5" s="257"/>
      <c r="D5" s="253"/>
      <c r="E5" s="254"/>
      <c r="F5" s="83" t="s">
        <v>314</v>
      </c>
      <c r="G5" s="111" t="s">
        <v>315</v>
      </c>
      <c r="H5" s="112">
        <v>1</v>
      </c>
      <c r="I5" s="103">
        <v>300</v>
      </c>
      <c r="J5" s="103">
        <v>75</v>
      </c>
      <c r="K5" s="103">
        <v>375</v>
      </c>
      <c r="L5" s="102" t="s">
        <v>250</v>
      </c>
      <c r="M5" s="103">
        <v>375</v>
      </c>
    </row>
    <row r="6" spans="1:14" s="2" customFormat="1" ht="34.5" customHeight="1" x14ac:dyDescent="0.25">
      <c r="A6" s="250"/>
      <c r="B6" s="250"/>
      <c r="C6" s="257"/>
      <c r="D6" s="253"/>
      <c r="E6" s="254"/>
      <c r="F6" s="83" t="s">
        <v>68</v>
      </c>
      <c r="G6" s="111" t="s">
        <v>318</v>
      </c>
      <c r="H6" s="112">
        <v>3</v>
      </c>
      <c r="I6" s="103">
        <v>1260</v>
      </c>
      <c r="J6" s="103">
        <v>315</v>
      </c>
      <c r="K6" s="103">
        <v>1575</v>
      </c>
      <c r="L6" s="102" t="s">
        <v>937</v>
      </c>
      <c r="M6" s="103">
        <v>1575</v>
      </c>
    </row>
    <row r="7" spans="1:14" s="2" customFormat="1" ht="34.5" customHeight="1" x14ac:dyDescent="0.25">
      <c r="A7" s="250"/>
      <c r="B7" s="250"/>
      <c r="C7" s="257"/>
      <c r="D7" s="253"/>
      <c r="E7" s="254"/>
      <c r="F7" s="83" t="s">
        <v>71</v>
      </c>
      <c r="G7" s="111" t="s">
        <v>357</v>
      </c>
      <c r="H7" s="112">
        <v>1</v>
      </c>
      <c r="I7" s="103">
        <v>4600</v>
      </c>
      <c r="J7" s="103">
        <v>1150</v>
      </c>
      <c r="K7" s="103">
        <v>5750</v>
      </c>
      <c r="L7" s="102" t="s">
        <v>552</v>
      </c>
      <c r="M7" s="103">
        <v>5750</v>
      </c>
    </row>
    <row r="8" spans="1:14" s="2" customFormat="1" ht="34.5" customHeight="1" x14ac:dyDescent="0.25">
      <c r="A8" s="250"/>
      <c r="B8" s="250"/>
      <c r="C8" s="257"/>
      <c r="D8" s="253"/>
      <c r="E8" s="254"/>
      <c r="F8" s="83" t="s">
        <v>69</v>
      </c>
      <c r="G8" s="111" t="s">
        <v>374</v>
      </c>
      <c r="H8" s="112">
        <v>2</v>
      </c>
      <c r="I8" s="103">
        <v>15384</v>
      </c>
      <c r="J8" s="103">
        <v>3846</v>
      </c>
      <c r="K8" s="103">
        <v>19230</v>
      </c>
      <c r="L8" s="102" t="s">
        <v>957</v>
      </c>
      <c r="M8" s="103">
        <v>19230</v>
      </c>
    </row>
    <row r="9" spans="1:14" s="2" customFormat="1" ht="34.5" customHeight="1" x14ac:dyDescent="0.25">
      <c r="A9" s="113" t="s">
        <v>15</v>
      </c>
      <c r="B9" s="37" t="s">
        <v>378</v>
      </c>
      <c r="C9" s="36" t="s">
        <v>379</v>
      </c>
      <c r="D9" s="52" t="s">
        <v>380</v>
      </c>
      <c r="E9" s="114" t="s">
        <v>16</v>
      </c>
      <c r="F9" s="83" t="s">
        <v>68</v>
      </c>
      <c r="G9" s="111" t="s">
        <v>134</v>
      </c>
      <c r="H9" s="112">
        <v>1</v>
      </c>
      <c r="I9" s="103">
        <v>36557</v>
      </c>
      <c r="J9" s="103">
        <v>9139.25</v>
      </c>
      <c r="K9" s="103">
        <v>45696.25</v>
      </c>
      <c r="L9" s="102" t="s">
        <v>958</v>
      </c>
      <c r="M9" s="103">
        <v>45356.25</v>
      </c>
    </row>
    <row r="10" spans="1:14" s="2" customFormat="1" ht="62.25" customHeight="1" x14ac:dyDescent="0.25">
      <c r="A10" s="113" t="s">
        <v>31</v>
      </c>
      <c r="B10" s="46" t="s">
        <v>316</v>
      </c>
      <c r="C10" s="97" t="s">
        <v>938</v>
      </c>
      <c r="D10" s="46" t="s">
        <v>317</v>
      </c>
      <c r="E10" s="114" t="s">
        <v>16</v>
      </c>
      <c r="F10" s="83" t="s">
        <v>68</v>
      </c>
      <c r="G10" s="111" t="s">
        <v>318</v>
      </c>
      <c r="H10" s="112">
        <v>12</v>
      </c>
      <c r="I10" s="103">
        <v>18856.650000000001</v>
      </c>
      <c r="J10" s="103">
        <f>K10-I10</f>
        <v>4714.1624999999985</v>
      </c>
      <c r="K10" s="103">
        <f>I10*1.25</f>
        <v>23570.8125</v>
      </c>
      <c r="L10" s="102" t="s">
        <v>785</v>
      </c>
      <c r="M10" s="103">
        <v>23570.16</v>
      </c>
    </row>
    <row r="11" spans="1:14" s="2" customFormat="1" ht="62.25" customHeight="1" x14ac:dyDescent="0.25">
      <c r="A11" s="113" t="s">
        <v>32</v>
      </c>
      <c r="B11" s="115" t="s">
        <v>630</v>
      </c>
      <c r="C11" s="97" t="s">
        <v>383</v>
      </c>
      <c r="D11" s="184" t="s">
        <v>1069</v>
      </c>
      <c r="E11" s="114" t="s">
        <v>16</v>
      </c>
      <c r="F11" s="83" t="s">
        <v>68</v>
      </c>
      <c r="G11" s="111" t="s">
        <v>134</v>
      </c>
      <c r="H11" s="112">
        <v>1</v>
      </c>
      <c r="I11" s="103">
        <v>500</v>
      </c>
      <c r="J11" s="103">
        <v>125</v>
      </c>
      <c r="K11" s="103">
        <v>625</v>
      </c>
      <c r="L11" s="102" t="s">
        <v>138</v>
      </c>
      <c r="M11" s="103">
        <v>625</v>
      </c>
    </row>
    <row r="12" spans="1:14" s="2" customFormat="1" ht="62.25" customHeight="1" x14ac:dyDescent="0.25">
      <c r="A12" s="113" t="s">
        <v>30</v>
      </c>
      <c r="B12" s="115" t="s">
        <v>291</v>
      </c>
      <c r="C12" s="116" t="s">
        <v>384</v>
      </c>
      <c r="D12" s="184" t="s">
        <v>1069</v>
      </c>
      <c r="E12" s="114" t="s">
        <v>16</v>
      </c>
      <c r="F12" s="83" t="s">
        <v>68</v>
      </c>
      <c r="G12" s="111">
        <v>44575</v>
      </c>
      <c r="H12" s="112">
        <v>1</v>
      </c>
      <c r="I12" s="103">
        <v>647</v>
      </c>
      <c r="J12" s="103">
        <v>161.75</v>
      </c>
      <c r="K12" s="103">
        <v>808.75</v>
      </c>
      <c r="L12" s="102" t="s">
        <v>959</v>
      </c>
      <c r="M12" s="103">
        <v>808.75</v>
      </c>
    </row>
    <row r="13" spans="1:14" s="2" customFormat="1" ht="34.5" customHeight="1" x14ac:dyDescent="0.25">
      <c r="A13" s="222" t="s">
        <v>33</v>
      </c>
      <c r="B13" s="222" t="s">
        <v>284</v>
      </c>
      <c r="C13" s="256" t="s">
        <v>382</v>
      </c>
      <c r="D13" s="248" t="s">
        <v>281</v>
      </c>
      <c r="E13" s="220" t="s">
        <v>16</v>
      </c>
      <c r="F13" s="83" t="s">
        <v>68</v>
      </c>
      <c r="G13" s="111" t="s">
        <v>134</v>
      </c>
      <c r="H13" s="112">
        <v>16</v>
      </c>
      <c r="I13" s="103">
        <v>9490.98</v>
      </c>
      <c r="J13" s="103">
        <f>K13-I13</f>
        <v>2372.744999999999</v>
      </c>
      <c r="K13" s="103">
        <f>I13*1.25</f>
        <v>11863.724999999999</v>
      </c>
      <c r="L13" s="102" t="s">
        <v>644</v>
      </c>
      <c r="M13" s="103">
        <f>K13*1.25</f>
        <v>14829.656249999998</v>
      </c>
    </row>
    <row r="14" spans="1:14" s="2" customFormat="1" ht="34.5" customHeight="1" x14ac:dyDescent="0.25">
      <c r="A14" s="250"/>
      <c r="B14" s="250"/>
      <c r="C14" s="257"/>
      <c r="D14" s="253"/>
      <c r="E14" s="254"/>
      <c r="F14" s="83" t="s">
        <v>301</v>
      </c>
      <c r="G14" s="111" t="s">
        <v>117</v>
      </c>
      <c r="H14" s="112">
        <v>1</v>
      </c>
      <c r="I14" s="103">
        <v>462.6</v>
      </c>
      <c r="J14" s="103">
        <v>115.65</v>
      </c>
      <c r="K14" s="103">
        <v>578.25</v>
      </c>
      <c r="L14" s="102" t="s">
        <v>960</v>
      </c>
      <c r="M14" s="103">
        <v>578.25</v>
      </c>
    </row>
    <row r="15" spans="1:14" s="2" customFormat="1" ht="34.5" customHeight="1" x14ac:dyDescent="0.25">
      <c r="A15" s="222" t="s">
        <v>34</v>
      </c>
      <c r="B15" s="222" t="s">
        <v>285</v>
      </c>
      <c r="C15" s="256" t="s">
        <v>286</v>
      </c>
      <c r="D15" s="248" t="s">
        <v>73</v>
      </c>
      <c r="E15" s="220" t="s">
        <v>16</v>
      </c>
      <c r="F15" s="83" t="s">
        <v>74</v>
      </c>
      <c r="G15" s="111" t="s">
        <v>287</v>
      </c>
      <c r="H15" s="112">
        <v>12</v>
      </c>
      <c r="I15" s="103">
        <v>13592.98</v>
      </c>
      <c r="J15" s="103">
        <f>K15-I15</f>
        <v>3398.2400000000016</v>
      </c>
      <c r="K15" s="103">
        <v>16991.22</v>
      </c>
      <c r="L15" s="102" t="s">
        <v>765</v>
      </c>
      <c r="M15" s="103">
        <v>16991.22</v>
      </c>
      <c r="N15" s="53"/>
    </row>
    <row r="16" spans="1:14" s="2" customFormat="1" ht="34.5" customHeight="1" x14ac:dyDescent="0.25">
      <c r="A16" s="250"/>
      <c r="B16" s="250"/>
      <c r="C16" s="257"/>
      <c r="D16" s="253"/>
      <c r="E16" s="254"/>
      <c r="F16" s="83" t="s">
        <v>372</v>
      </c>
      <c r="G16" s="111" t="s">
        <v>373</v>
      </c>
      <c r="H16" s="112">
        <v>1</v>
      </c>
      <c r="I16" s="103">
        <v>3755</v>
      </c>
      <c r="J16" s="103">
        <v>0</v>
      </c>
      <c r="K16" s="103">
        <v>3755</v>
      </c>
      <c r="L16" s="102" t="s">
        <v>499</v>
      </c>
      <c r="M16" s="103">
        <v>3755</v>
      </c>
      <c r="N16" s="53"/>
    </row>
    <row r="17" spans="1:14" s="2" customFormat="1" ht="34.5" customHeight="1" x14ac:dyDescent="0.25">
      <c r="A17" s="250"/>
      <c r="B17" s="250"/>
      <c r="C17" s="257"/>
      <c r="D17" s="253"/>
      <c r="E17" s="254"/>
      <c r="F17" s="83" t="s">
        <v>653</v>
      </c>
      <c r="G17" s="111" t="s">
        <v>654</v>
      </c>
      <c r="H17" s="112">
        <v>1</v>
      </c>
      <c r="I17" s="103">
        <v>931.92</v>
      </c>
      <c r="J17" s="103">
        <v>214.98</v>
      </c>
      <c r="K17" s="103">
        <v>1146.9000000000001</v>
      </c>
      <c r="L17" s="102" t="s">
        <v>659</v>
      </c>
      <c r="M17" s="103">
        <v>1146.9000000000001</v>
      </c>
      <c r="N17" s="53"/>
    </row>
    <row r="18" spans="1:14" s="2" customFormat="1" ht="34.5" customHeight="1" x14ac:dyDescent="0.25">
      <c r="A18" s="223"/>
      <c r="B18" s="223"/>
      <c r="C18" s="258"/>
      <c r="D18" s="249"/>
      <c r="E18" s="242"/>
      <c r="F18" s="83" t="s">
        <v>655</v>
      </c>
      <c r="G18" s="111" t="s">
        <v>656</v>
      </c>
      <c r="H18" s="112">
        <v>1</v>
      </c>
      <c r="I18" s="103">
        <v>597.35</v>
      </c>
      <c r="J18" s="103">
        <v>77.66</v>
      </c>
      <c r="K18" s="103">
        <v>675.01</v>
      </c>
      <c r="L18" s="102" t="s">
        <v>961</v>
      </c>
      <c r="M18" s="103">
        <v>675.01</v>
      </c>
      <c r="N18" s="53"/>
    </row>
    <row r="19" spans="1:14" s="2" customFormat="1" ht="34.5" customHeight="1" x14ac:dyDescent="0.25">
      <c r="A19" s="113" t="s">
        <v>35</v>
      </c>
      <c r="B19" s="113" t="s">
        <v>288</v>
      </c>
      <c r="C19" s="117" t="s">
        <v>289</v>
      </c>
      <c r="D19" s="112">
        <v>22458000</v>
      </c>
      <c r="E19" s="114" t="s">
        <v>16</v>
      </c>
      <c r="F19" s="83" t="s">
        <v>67</v>
      </c>
      <c r="G19" s="111" t="s">
        <v>290</v>
      </c>
      <c r="H19" s="112">
        <v>2</v>
      </c>
      <c r="I19" s="103">
        <v>58000</v>
      </c>
      <c r="J19" s="103">
        <f>K19-I19</f>
        <v>14500</v>
      </c>
      <c r="K19" s="103">
        <f>I19*1.25</f>
        <v>72500</v>
      </c>
      <c r="L19" s="102" t="s">
        <v>357</v>
      </c>
      <c r="M19" s="103">
        <v>72500</v>
      </c>
    </row>
    <row r="20" spans="1:14" s="2" customFormat="1" ht="34.5" customHeight="1" x14ac:dyDescent="0.25">
      <c r="A20" s="113" t="s">
        <v>36</v>
      </c>
      <c r="B20" s="113" t="s">
        <v>291</v>
      </c>
      <c r="C20" s="97" t="s">
        <v>384</v>
      </c>
      <c r="D20" s="113" t="s">
        <v>72</v>
      </c>
      <c r="E20" s="114" t="s">
        <v>16</v>
      </c>
      <c r="F20" s="83" t="s">
        <v>68</v>
      </c>
      <c r="G20" s="111" t="s">
        <v>283</v>
      </c>
      <c r="H20" s="112">
        <v>2</v>
      </c>
      <c r="I20" s="103">
        <v>1404.69</v>
      </c>
      <c r="J20" s="103">
        <v>351.17</v>
      </c>
      <c r="K20" s="103">
        <v>1755.86</v>
      </c>
      <c r="L20" s="102" t="s">
        <v>962</v>
      </c>
      <c r="M20" s="103">
        <v>1755.86</v>
      </c>
    </row>
    <row r="21" spans="1:14" s="2" customFormat="1" ht="45" customHeight="1" x14ac:dyDescent="0.25">
      <c r="A21" s="113" t="s">
        <v>37</v>
      </c>
      <c r="B21" s="113" t="s">
        <v>292</v>
      </c>
      <c r="C21" s="36" t="s">
        <v>293</v>
      </c>
      <c r="D21" s="52" t="s">
        <v>94</v>
      </c>
      <c r="E21" s="114" t="s">
        <v>16</v>
      </c>
      <c r="F21" s="83" t="s">
        <v>294</v>
      </c>
      <c r="G21" s="111" t="s">
        <v>138</v>
      </c>
      <c r="H21" s="112">
        <v>1</v>
      </c>
      <c r="I21" s="103">
        <v>45000</v>
      </c>
      <c r="J21" s="103">
        <v>11250</v>
      </c>
      <c r="K21" s="103">
        <v>56250</v>
      </c>
      <c r="L21" s="102" t="s">
        <v>115</v>
      </c>
      <c r="M21" s="112" t="s">
        <v>115</v>
      </c>
    </row>
    <row r="22" spans="1:14" s="2" customFormat="1" ht="34.5" customHeight="1" x14ac:dyDescent="0.25">
      <c r="A22" s="113" t="s">
        <v>38</v>
      </c>
      <c r="B22" s="113" t="s">
        <v>295</v>
      </c>
      <c r="C22" s="36" t="s">
        <v>112</v>
      </c>
      <c r="D22" s="83" t="s">
        <v>75</v>
      </c>
      <c r="E22" s="114" t="s">
        <v>16</v>
      </c>
      <c r="F22" s="39" t="s">
        <v>104</v>
      </c>
      <c r="G22" s="111" t="s">
        <v>213</v>
      </c>
      <c r="H22" s="112">
        <v>1</v>
      </c>
      <c r="I22" s="103">
        <v>40000</v>
      </c>
      <c r="J22" s="103">
        <v>10000</v>
      </c>
      <c r="K22" s="103">
        <v>50000</v>
      </c>
      <c r="L22" s="102" t="s">
        <v>1011</v>
      </c>
      <c r="M22" s="103">
        <v>50000</v>
      </c>
    </row>
    <row r="23" spans="1:14" s="2" customFormat="1" ht="50.1" customHeight="1" x14ac:dyDescent="0.25">
      <c r="A23" s="113" t="s">
        <v>42</v>
      </c>
      <c r="B23" s="113" t="s">
        <v>296</v>
      </c>
      <c r="C23" s="36" t="s">
        <v>297</v>
      </c>
      <c r="D23" s="52" t="s">
        <v>298</v>
      </c>
      <c r="E23" s="114" t="s">
        <v>16</v>
      </c>
      <c r="F23" s="83" t="s">
        <v>299</v>
      </c>
      <c r="G23" s="111" t="s">
        <v>300</v>
      </c>
      <c r="H23" s="112">
        <v>1</v>
      </c>
      <c r="I23" s="103">
        <v>28600</v>
      </c>
      <c r="J23" s="103">
        <v>7150</v>
      </c>
      <c r="K23" s="103">
        <v>35750</v>
      </c>
      <c r="L23" s="102" t="s">
        <v>469</v>
      </c>
      <c r="M23" s="103">
        <v>35750</v>
      </c>
    </row>
    <row r="24" spans="1:14" s="2" customFormat="1" ht="34.5" customHeight="1" x14ac:dyDescent="0.25">
      <c r="A24" s="222" t="s">
        <v>51</v>
      </c>
      <c r="B24" s="222" t="s">
        <v>302</v>
      </c>
      <c r="C24" s="256" t="s">
        <v>303</v>
      </c>
      <c r="D24" s="248" t="s">
        <v>90</v>
      </c>
      <c r="E24" s="220" t="s">
        <v>16</v>
      </c>
      <c r="F24" s="83" t="s">
        <v>304</v>
      </c>
      <c r="G24" s="111" t="s">
        <v>305</v>
      </c>
      <c r="H24" s="112">
        <v>1</v>
      </c>
      <c r="I24" s="103">
        <v>2400</v>
      </c>
      <c r="J24" s="103">
        <v>600</v>
      </c>
      <c r="K24" s="103">
        <v>3000</v>
      </c>
      <c r="L24" s="102" t="s">
        <v>305</v>
      </c>
      <c r="M24" s="103">
        <v>3000</v>
      </c>
    </row>
    <row r="25" spans="1:14" s="2" customFormat="1" ht="34.5" customHeight="1" x14ac:dyDescent="0.25">
      <c r="A25" s="250"/>
      <c r="B25" s="250"/>
      <c r="C25" s="257"/>
      <c r="D25" s="253"/>
      <c r="E25" s="254"/>
      <c r="F25" s="83" t="s">
        <v>321</v>
      </c>
      <c r="G25" s="111" t="s">
        <v>264</v>
      </c>
      <c r="H25" s="112">
        <v>1</v>
      </c>
      <c r="I25" s="103">
        <v>2277.6</v>
      </c>
      <c r="J25" s="103">
        <v>569.4</v>
      </c>
      <c r="K25" s="103">
        <v>2875</v>
      </c>
      <c r="L25" s="102" t="s">
        <v>963</v>
      </c>
      <c r="M25" s="103">
        <v>2847</v>
      </c>
    </row>
    <row r="26" spans="1:14" s="2" customFormat="1" ht="34.5" customHeight="1" x14ac:dyDescent="0.25">
      <c r="A26" s="223"/>
      <c r="B26" s="223"/>
      <c r="C26" s="258"/>
      <c r="D26" s="249"/>
      <c r="E26" s="242"/>
      <c r="F26" s="83" t="s">
        <v>119</v>
      </c>
      <c r="G26" s="111" t="s">
        <v>340</v>
      </c>
      <c r="H26" s="112">
        <v>1</v>
      </c>
      <c r="I26" s="103">
        <v>1487.26</v>
      </c>
      <c r="J26" s="103">
        <v>371.82</v>
      </c>
      <c r="K26" s="103">
        <v>1859.08</v>
      </c>
      <c r="L26" s="102" t="s">
        <v>947</v>
      </c>
      <c r="M26" s="103">
        <v>1859.08</v>
      </c>
    </row>
    <row r="27" spans="1:14" s="2" customFormat="1" ht="34.5" customHeight="1" x14ac:dyDescent="0.25">
      <c r="A27" s="113" t="s">
        <v>44</v>
      </c>
      <c r="B27" s="113" t="s">
        <v>306</v>
      </c>
      <c r="C27" s="97" t="s">
        <v>307</v>
      </c>
      <c r="D27" s="45" t="s">
        <v>308</v>
      </c>
      <c r="E27" s="114" t="s">
        <v>16</v>
      </c>
      <c r="F27" s="83" t="s">
        <v>420</v>
      </c>
      <c r="G27" s="111" t="s">
        <v>309</v>
      </c>
      <c r="H27" s="112">
        <v>1</v>
      </c>
      <c r="I27" s="103">
        <v>12300</v>
      </c>
      <c r="J27" s="103">
        <v>3075</v>
      </c>
      <c r="K27" s="103">
        <v>15375</v>
      </c>
      <c r="L27" s="102" t="s">
        <v>964</v>
      </c>
      <c r="M27" s="103">
        <v>15375</v>
      </c>
    </row>
    <row r="28" spans="1:14" s="2" customFormat="1" ht="50.1" customHeight="1" x14ac:dyDescent="0.25">
      <c r="A28" s="222" t="s">
        <v>45</v>
      </c>
      <c r="B28" s="222" t="s">
        <v>310</v>
      </c>
      <c r="C28" s="256" t="s">
        <v>311</v>
      </c>
      <c r="D28" s="248" t="s">
        <v>312</v>
      </c>
      <c r="E28" s="220" t="s">
        <v>16</v>
      </c>
      <c r="F28" s="83" t="s">
        <v>70</v>
      </c>
      <c r="G28" s="111" t="s">
        <v>313</v>
      </c>
      <c r="H28" s="112">
        <v>15</v>
      </c>
      <c r="I28" s="103">
        <v>32426.28</v>
      </c>
      <c r="J28" s="103">
        <f>K28-I28</f>
        <v>8106.57</v>
      </c>
      <c r="K28" s="103">
        <f>I28*1.25</f>
        <v>40532.85</v>
      </c>
      <c r="L28" s="102" t="s">
        <v>961</v>
      </c>
      <c r="M28" s="103">
        <f>K28*1.25</f>
        <v>50666.0625</v>
      </c>
    </row>
    <row r="29" spans="1:14" s="2" customFormat="1" ht="34.5" customHeight="1" x14ac:dyDescent="0.25">
      <c r="A29" s="223"/>
      <c r="B29" s="223"/>
      <c r="C29" s="258"/>
      <c r="D29" s="249"/>
      <c r="E29" s="242"/>
      <c r="F29" s="83" t="s">
        <v>419</v>
      </c>
      <c r="G29" s="111" t="s">
        <v>116</v>
      </c>
      <c r="H29" s="112">
        <v>10</v>
      </c>
      <c r="I29" s="103">
        <v>2800</v>
      </c>
      <c r="J29" s="103">
        <v>700</v>
      </c>
      <c r="K29" s="103">
        <v>3500</v>
      </c>
      <c r="L29" s="102" t="s">
        <v>781</v>
      </c>
      <c r="M29" s="103">
        <v>3500</v>
      </c>
    </row>
    <row r="30" spans="1:14" s="2" customFormat="1" ht="34.5" customHeight="1" x14ac:dyDescent="0.25">
      <c r="A30" s="113" t="s">
        <v>46</v>
      </c>
      <c r="B30" s="113" t="s">
        <v>319</v>
      </c>
      <c r="C30" s="97" t="s">
        <v>320</v>
      </c>
      <c r="D30" s="45" t="s">
        <v>111</v>
      </c>
      <c r="E30" s="114" t="s">
        <v>16</v>
      </c>
      <c r="F30" s="39" t="s">
        <v>123</v>
      </c>
      <c r="G30" s="111" t="s">
        <v>264</v>
      </c>
      <c r="H30" s="112">
        <v>1</v>
      </c>
      <c r="I30" s="103">
        <v>23948.799999999999</v>
      </c>
      <c r="J30" s="103">
        <v>5987.2</v>
      </c>
      <c r="K30" s="103">
        <v>29936</v>
      </c>
      <c r="L30" s="102" t="s">
        <v>357</v>
      </c>
      <c r="M30" s="103">
        <v>29936</v>
      </c>
    </row>
    <row r="31" spans="1:14" s="2" customFormat="1" ht="34.5" customHeight="1" x14ac:dyDescent="0.25">
      <c r="A31" s="113" t="s">
        <v>47</v>
      </c>
      <c r="B31" s="113" t="s">
        <v>322</v>
      </c>
      <c r="C31" s="36" t="s">
        <v>323</v>
      </c>
      <c r="D31" s="52" t="s">
        <v>65</v>
      </c>
      <c r="E31" s="114" t="s">
        <v>16</v>
      </c>
      <c r="F31" s="83" t="s">
        <v>71</v>
      </c>
      <c r="G31" s="111" t="s">
        <v>324</v>
      </c>
      <c r="H31" s="112">
        <v>1</v>
      </c>
      <c r="I31" s="103">
        <v>35249.42</v>
      </c>
      <c r="J31" s="103">
        <v>8812.36</v>
      </c>
      <c r="K31" s="103">
        <v>44061.78</v>
      </c>
      <c r="L31" s="102" t="s">
        <v>552</v>
      </c>
      <c r="M31" s="103">
        <v>42699.42</v>
      </c>
    </row>
    <row r="32" spans="1:14" s="2" customFormat="1" ht="34.5" customHeight="1" x14ac:dyDescent="0.25">
      <c r="A32" s="113" t="s">
        <v>48</v>
      </c>
      <c r="B32" s="37" t="s">
        <v>325</v>
      </c>
      <c r="C32" s="36" t="s">
        <v>326</v>
      </c>
      <c r="D32" s="52" t="s">
        <v>75</v>
      </c>
      <c r="E32" s="114" t="s">
        <v>16</v>
      </c>
      <c r="F32" s="83" t="s">
        <v>327</v>
      </c>
      <c r="G32" s="111" t="s">
        <v>324</v>
      </c>
      <c r="H32" s="112">
        <v>1</v>
      </c>
      <c r="I32" s="103">
        <v>59000</v>
      </c>
      <c r="J32" s="103">
        <v>14750</v>
      </c>
      <c r="K32" s="103">
        <v>73750</v>
      </c>
      <c r="L32" s="181" t="s">
        <v>1057</v>
      </c>
      <c r="M32" s="103">
        <v>73750</v>
      </c>
    </row>
    <row r="33" spans="1:13" s="2" customFormat="1" ht="50.1" customHeight="1" x14ac:dyDescent="0.25">
      <c r="A33" s="113" t="s">
        <v>49</v>
      </c>
      <c r="B33" s="95" t="s">
        <v>328</v>
      </c>
      <c r="C33" s="97" t="s">
        <v>329</v>
      </c>
      <c r="D33" s="45" t="s">
        <v>330</v>
      </c>
      <c r="E33" s="114" t="s">
        <v>16</v>
      </c>
      <c r="F33" s="83" t="s">
        <v>331</v>
      </c>
      <c r="G33" s="111" t="s">
        <v>332</v>
      </c>
      <c r="H33" s="112">
        <v>1</v>
      </c>
      <c r="I33" s="103">
        <v>28500</v>
      </c>
      <c r="J33" s="103">
        <v>7125</v>
      </c>
      <c r="K33" s="103">
        <v>35625</v>
      </c>
      <c r="L33" s="102" t="s">
        <v>965</v>
      </c>
      <c r="M33" s="103">
        <v>35625</v>
      </c>
    </row>
    <row r="34" spans="1:13" s="2" customFormat="1" ht="34.5" customHeight="1" x14ac:dyDescent="0.25">
      <c r="A34" s="222" t="s">
        <v>52</v>
      </c>
      <c r="B34" s="244" t="s">
        <v>333</v>
      </c>
      <c r="C34" s="261" t="s">
        <v>334</v>
      </c>
      <c r="D34" s="248" t="s">
        <v>335</v>
      </c>
      <c r="E34" s="220" t="s">
        <v>16</v>
      </c>
      <c r="F34" s="83" t="s">
        <v>123</v>
      </c>
      <c r="G34" s="111" t="s">
        <v>332</v>
      </c>
      <c r="H34" s="112">
        <v>1</v>
      </c>
      <c r="I34" s="103">
        <v>6520</v>
      </c>
      <c r="J34" s="103">
        <v>1630</v>
      </c>
      <c r="K34" s="103">
        <v>8150</v>
      </c>
      <c r="L34" s="102" t="s">
        <v>482</v>
      </c>
      <c r="M34" s="103">
        <v>8150</v>
      </c>
    </row>
    <row r="35" spans="1:13" s="2" customFormat="1" ht="34.5" customHeight="1" x14ac:dyDescent="0.25">
      <c r="A35" s="250"/>
      <c r="B35" s="251"/>
      <c r="C35" s="262"/>
      <c r="D35" s="253"/>
      <c r="E35" s="254"/>
      <c r="F35" s="83" t="s">
        <v>89</v>
      </c>
      <c r="G35" s="111" t="s">
        <v>367</v>
      </c>
      <c r="H35" s="112">
        <v>1</v>
      </c>
      <c r="I35" s="103">
        <v>14499.66</v>
      </c>
      <c r="J35" s="103">
        <v>3624.92</v>
      </c>
      <c r="K35" s="103">
        <v>18124.580000000002</v>
      </c>
      <c r="L35" s="102" t="s">
        <v>435</v>
      </c>
      <c r="M35" s="103">
        <v>18124.580000000002</v>
      </c>
    </row>
    <row r="36" spans="1:13" s="2" customFormat="1" ht="34.5" customHeight="1" x14ac:dyDescent="0.25">
      <c r="A36" s="250"/>
      <c r="B36" s="251"/>
      <c r="C36" s="262"/>
      <c r="D36" s="253"/>
      <c r="E36" s="254"/>
      <c r="F36" s="83" t="s">
        <v>640</v>
      </c>
      <c r="G36" s="111" t="s">
        <v>639</v>
      </c>
      <c r="H36" s="112">
        <v>1</v>
      </c>
      <c r="I36" s="103">
        <v>7084</v>
      </c>
      <c r="J36" s="103">
        <v>1771</v>
      </c>
      <c r="K36" s="103">
        <v>8855</v>
      </c>
      <c r="L36" s="102" t="s">
        <v>654</v>
      </c>
      <c r="M36" s="103">
        <v>8855</v>
      </c>
    </row>
    <row r="37" spans="1:13" s="2" customFormat="1" ht="34.5" customHeight="1" x14ac:dyDescent="0.25">
      <c r="A37" s="250"/>
      <c r="B37" s="251"/>
      <c r="C37" s="262"/>
      <c r="D37" s="253"/>
      <c r="E37" s="254"/>
      <c r="F37" s="83" t="s">
        <v>641</v>
      </c>
      <c r="G37" s="111" t="s">
        <v>552</v>
      </c>
      <c r="H37" s="112">
        <v>1</v>
      </c>
      <c r="I37" s="103">
        <v>4000</v>
      </c>
      <c r="J37" s="103">
        <v>1000</v>
      </c>
      <c r="K37" s="103">
        <v>5000</v>
      </c>
      <c r="L37" s="102" t="s">
        <v>966</v>
      </c>
      <c r="M37" s="103">
        <v>5000</v>
      </c>
    </row>
    <row r="38" spans="1:13" s="2" customFormat="1" ht="34.5" customHeight="1" x14ac:dyDescent="0.25">
      <c r="A38" s="223"/>
      <c r="B38" s="245"/>
      <c r="C38" s="263"/>
      <c r="D38" s="249"/>
      <c r="E38" s="242"/>
      <c r="F38" s="83" t="s">
        <v>767</v>
      </c>
      <c r="G38" s="111" t="s">
        <v>768</v>
      </c>
      <c r="H38" s="112">
        <v>1</v>
      </c>
      <c r="I38" s="103">
        <v>6481.6</v>
      </c>
      <c r="J38" s="103">
        <v>1620.4</v>
      </c>
      <c r="K38" s="103">
        <v>8102</v>
      </c>
      <c r="L38" s="102" t="s">
        <v>967</v>
      </c>
      <c r="M38" s="103">
        <v>8102</v>
      </c>
    </row>
    <row r="39" spans="1:13" s="2" customFormat="1" ht="50.1" customHeight="1" x14ac:dyDescent="0.25">
      <c r="A39" s="113" t="s">
        <v>79</v>
      </c>
      <c r="B39" s="95" t="s">
        <v>336</v>
      </c>
      <c r="C39" s="97" t="s">
        <v>337</v>
      </c>
      <c r="D39" s="45" t="s">
        <v>338</v>
      </c>
      <c r="E39" s="114" t="s">
        <v>16</v>
      </c>
      <c r="F39" s="83" t="s">
        <v>339</v>
      </c>
      <c r="G39" s="111" t="s">
        <v>250</v>
      </c>
      <c r="H39" s="112">
        <v>1</v>
      </c>
      <c r="I39" s="103">
        <v>30000</v>
      </c>
      <c r="J39" s="103">
        <v>3900</v>
      </c>
      <c r="K39" s="103">
        <v>33900</v>
      </c>
      <c r="L39" s="102" t="s">
        <v>367</v>
      </c>
      <c r="M39" s="103">
        <v>33900</v>
      </c>
    </row>
    <row r="40" spans="1:13" s="2" customFormat="1" ht="50.1" customHeight="1" x14ac:dyDescent="0.25">
      <c r="A40" s="222" t="s">
        <v>402</v>
      </c>
      <c r="B40" s="244" t="s">
        <v>341</v>
      </c>
      <c r="C40" s="256" t="s">
        <v>342</v>
      </c>
      <c r="D40" s="248" t="s">
        <v>343</v>
      </c>
      <c r="E40" s="220" t="s">
        <v>16</v>
      </c>
      <c r="F40" s="83" t="s">
        <v>120</v>
      </c>
      <c r="G40" s="111" t="s">
        <v>344</v>
      </c>
      <c r="H40" s="112">
        <v>25</v>
      </c>
      <c r="I40" s="103">
        <v>15978.4</v>
      </c>
      <c r="J40" s="103">
        <f>K40-I40</f>
        <v>3994.6000000000004</v>
      </c>
      <c r="K40" s="103">
        <f>I40*1.25</f>
        <v>19973</v>
      </c>
      <c r="L40" s="102" t="s">
        <v>781</v>
      </c>
      <c r="M40" s="103">
        <v>19301.5</v>
      </c>
    </row>
    <row r="41" spans="1:13" s="2" customFormat="1" ht="50.1" customHeight="1" x14ac:dyDescent="0.25">
      <c r="A41" s="250"/>
      <c r="B41" s="251"/>
      <c r="C41" s="257"/>
      <c r="D41" s="253"/>
      <c r="E41" s="254"/>
      <c r="F41" s="83" t="s">
        <v>628</v>
      </c>
      <c r="G41" s="111" t="s">
        <v>495</v>
      </c>
      <c r="H41" s="112">
        <v>1</v>
      </c>
      <c r="I41" s="103">
        <v>2600</v>
      </c>
      <c r="J41" s="103">
        <v>650</v>
      </c>
      <c r="K41" s="103">
        <v>3250</v>
      </c>
      <c r="L41" s="102" t="s">
        <v>968</v>
      </c>
      <c r="M41" s="103">
        <v>3250</v>
      </c>
    </row>
    <row r="42" spans="1:13" s="2" customFormat="1" ht="50.1" customHeight="1" x14ac:dyDescent="0.25">
      <c r="A42" s="223"/>
      <c r="B42" s="245"/>
      <c r="C42" s="258"/>
      <c r="D42" s="249"/>
      <c r="E42" s="242"/>
      <c r="F42" s="83" t="s">
        <v>629</v>
      </c>
      <c r="G42" s="111" t="s">
        <v>495</v>
      </c>
      <c r="H42" s="112">
        <v>2</v>
      </c>
      <c r="I42" s="103">
        <v>2144</v>
      </c>
      <c r="J42" s="103">
        <v>536</v>
      </c>
      <c r="K42" s="103">
        <v>2680</v>
      </c>
      <c r="L42" s="102" t="s">
        <v>969</v>
      </c>
      <c r="M42" s="103">
        <v>2680</v>
      </c>
    </row>
    <row r="43" spans="1:13" s="2" customFormat="1" ht="34.5" customHeight="1" x14ac:dyDescent="0.25">
      <c r="A43" s="113" t="s">
        <v>403</v>
      </c>
      <c r="B43" s="37" t="s">
        <v>388</v>
      </c>
      <c r="C43" s="36" t="s">
        <v>389</v>
      </c>
      <c r="D43" s="118" t="s">
        <v>400</v>
      </c>
      <c r="E43" s="114" t="s">
        <v>16</v>
      </c>
      <c r="F43" s="35" t="s">
        <v>391</v>
      </c>
      <c r="G43" s="111" t="s">
        <v>392</v>
      </c>
      <c r="H43" s="112">
        <v>1</v>
      </c>
      <c r="I43" s="103">
        <v>69500</v>
      </c>
      <c r="J43" s="103">
        <v>17375</v>
      </c>
      <c r="K43" s="103">
        <v>86875</v>
      </c>
      <c r="L43" s="102" t="s">
        <v>115</v>
      </c>
      <c r="M43" s="112" t="s">
        <v>115</v>
      </c>
    </row>
    <row r="44" spans="1:13" s="2" customFormat="1" ht="34.5" customHeight="1" x14ac:dyDescent="0.25">
      <c r="A44" s="113" t="s">
        <v>404</v>
      </c>
      <c r="B44" s="113" t="s">
        <v>345</v>
      </c>
      <c r="C44" s="36" t="s">
        <v>346</v>
      </c>
      <c r="D44" s="83" t="s">
        <v>347</v>
      </c>
      <c r="E44" s="114" t="s">
        <v>16</v>
      </c>
      <c r="F44" s="39" t="s">
        <v>93</v>
      </c>
      <c r="G44" s="111" t="s">
        <v>189</v>
      </c>
      <c r="H44" s="112">
        <v>1</v>
      </c>
      <c r="I44" s="103">
        <v>69927.75</v>
      </c>
      <c r="J44" s="103">
        <v>17481.939999999999</v>
      </c>
      <c r="K44" s="103">
        <v>87409.69</v>
      </c>
      <c r="L44" s="102" t="s">
        <v>1058</v>
      </c>
      <c r="M44" s="103">
        <v>87409.69</v>
      </c>
    </row>
    <row r="45" spans="1:13" s="2" customFormat="1" ht="34.5" customHeight="1" x14ac:dyDescent="0.25">
      <c r="A45" s="222" t="s">
        <v>405</v>
      </c>
      <c r="B45" s="222" t="s">
        <v>348</v>
      </c>
      <c r="C45" s="256" t="s">
        <v>349</v>
      </c>
      <c r="D45" s="248" t="s">
        <v>91</v>
      </c>
      <c r="E45" s="220" t="s">
        <v>16</v>
      </c>
      <c r="F45" s="83" t="s">
        <v>350</v>
      </c>
      <c r="G45" s="111" t="s">
        <v>189</v>
      </c>
      <c r="H45" s="112">
        <v>1</v>
      </c>
      <c r="I45" s="103">
        <v>78.58</v>
      </c>
      <c r="J45" s="103">
        <v>10.220000000000001</v>
      </c>
      <c r="K45" s="103">
        <v>88.79</v>
      </c>
      <c r="L45" s="102" t="s">
        <v>526</v>
      </c>
      <c r="M45" s="103">
        <v>669.01</v>
      </c>
    </row>
    <row r="46" spans="1:13" s="2" customFormat="1" ht="34.5" customHeight="1" x14ac:dyDescent="0.25">
      <c r="A46" s="250"/>
      <c r="B46" s="250"/>
      <c r="C46" s="257"/>
      <c r="D46" s="253"/>
      <c r="E46" s="254"/>
      <c r="F46" s="39" t="s">
        <v>92</v>
      </c>
      <c r="G46" s="111" t="s">
        <v>354</v>
      </c>
      <c r="H46" s="112">
        <v>3</v>
      </c>
      <c r="I46" s="103">
        <v>2186.6999999999998</v>
      </c>
      <c r="J46" s="103">
        <f>K46-I46</f>
        <v>546.67500000000018</v>
      </c>
      <c r="K46" s="103">
        <f>I46*1.25</f>
        <v>2733.375</v>
      </c>
      <c r="L46" s="102" t="s">
        <v>970</v>
      </c>
      <c r="M46" s="103">
        <v>7689</v>
      </c>
    </row>
    <row r="47" spans="1:13" s="2" customFormat="1" ht="34.5" customHeight="1" x14ac:dyDescent="0.25">
      <c r="A47" s="223"/>
      <c r="B47" s="223"/>
      <c r="C47" s="258"/>
      <c r="D47" s="249"/>
      <c r="E47" s="242"/>
      <c r="F47" s="39" t="s">
        <v>658</v>
      </c>
      <c r="G47" s="111" t="s">
        <v>659</v>
      </c>
      <c r="H47" s="112">
        <v>1</v>
      </c>
      <c r="I47" s="103">
        <v>835.16</v>
      </c>
      <c r="J47" s="103">
        <v>120.45</v>
      </c>
      <c r="K47" s="103">
        <v>955.6</v>
      </c>
      <c r="L47" s="102" t="s">
        <v>914</v>
      </c>
      <c r="M47" s="103">
        <v>7200</v>
      </c>
    </row>
    <row r="48" spans="1:13" s="2" customFormat="1" ht="34.5" customHeight="1" x14ac:dyDescent="0.25">
      <c r="A48" s="222" t="s">
        <v>401</v>
      </c>
      <c r="B48" s="222" t="s">
        <v>351</v>
      </c>
      <c r="C48" s="256" t="s">
        <v>385</v>
      </c>
      <c r="D48" s="248" t="s">
        <v>352</v>
      </c>
      <c r="E48" s="220" t="s">
        <v>16</v>
      </c>
      <c r="F48" s="39" t="s">
        <v>377</v>
      </c>
      <c r="G48" s="111" t="s">
        <v>353</v>
      </c>
      <c r="H48" s="112">
        <v>1</v>
      </c>
      <c r="I48" s="103">
        <v>23360</v>
      </c>
      <c r="J48" s="103">
        <v>5840</v>
      </c>
      <c r="K48" s="103">
        <v>29200</v>
      </c>
      <c r="L48" s="102" t="s">
        <v>996</v>
      </c>
      <c r="M48" s="103">
        <v>23360</v>
      </c>
    </row>
    <row r="49" spans="1:13" s="2" customFormat="1" ht="34.5" customHeight="1" x14ac:dyDescent="0.25">
      <c r="A49" s="250"/>
      <c r="B49" s="250"/>
      <c r="C49" s="257"/>
      <c r="D49" s="253"/>
      <c r="E49" s="254"/>
      <c r="F49" s="98" t="s">
        <v>71</v>
      </c>
      <c r="G49" s="98" t="s">
        <v>638</v>
      </c>
      <c r="H49" s="98">
        <v>1</v>
      </c>
      <c r="I49" s="119">
        <v>46590</v>
      </c>
      <c r="J49" s="119">
        <v>11647.5</v>
      </c>
      <c r="K49" s="119">
        <v>58237.5</v>
      </c>
      <c r="L49" s="102" t="s">
        <v>844</v>
      </c>
      <c r="M49" s="119">
        <v>46590</v>
      </c>
    </row>
    <row r="50" spans="1:13" s="2" customFormat="1" ht="34.5" customHeight="1" x14ac:dyDescent="0.25">
      <c r="A50" s="223"/>
      <c r="B50" s="223"/>
      <c r="C50" s="258"/>
      <c r="D50" s="249"/>
      <c r="E50" s="242"/>
      <c r="F50" s="98" t="s">
        <v>68</v>
      </c>
      <c r="G50" s="98" t="s">
        <v>619</v>
      </c>
      <c r="H50" s="98">
        <v>1</v>
      </c>
      <c r="I50" s="119">
        <v>5472</v>
      </c>
      <c r="J50" s="119">
        <v>1368</v>
      </c>
      <c r="K50" s="119">
        <v>6840</v>
      </c>
      <c r="L50" s="102" t="s">
        <v>644</v>
      </c>
      <c r="M50" s="119">
        <v>907.82</v>
      </c>
    </row>
    <row r="51" spans="1:13" s="2" customFormat="1" ht="34.5" customHeight="1" x14ac:dyDescent="0.25">
      <c r="A51" s="113" t="s">
        <v>406</v>
      </c>
      <c r="B51" s="113" t="s">
        <v>355</v>
      </c>
      <c r="C51" s="97" t="s">
        <v>386</v>
      </c>
      <c r="D51" s="45" t="s">
        <v>356</v>
      </c>
      <c r="E51" s="114" t="s">
        <v>16</v>
      </c>
      <c r="F51" s="83" t="s">
        <v>68</v>
      </c>
      <c r="G51" s="111" t="s">
        <v>357</v>
      </c>
      <c r="H51" s="112">
        <v>1</v>
      </c>
      <c r="I51" s="103">
        <v>180</v>
      </c>
      <c r="J51" s="103">
        <v>45</v>
      </c>
      <c r="K51" s="103">
        <v>225</v>
      </c>
      <c r="L51" s="102" t="s">
        <v>526</v>
      </c>
      <c r="M51" s="103">
        <v>225</v>
      </c>
    </row>
    <row r="52" spans="1:13" s="2" customFormat="1" ht="50.1" customHeight="1" x14ac:dyDescent="0.25">
      <c r="A52" s="113" t="s">
        <v>407</v>
      </c>
      <c r="B52" s="113" t="s">
        <v>358</v>
      </c>
      <c r="C52" s="97" t="s">
        <v>387</v>
      </c>
      <c r="D52" s="45" t="s">
        <v>359</v>
      </c>
      <c r="E52" s="114" t="s">
        <v>16</v>
      </c>
      <c r="F52" s="83" t="s">
        <v>68</v>
      </c>
      <c r="G52" s="111" t="s">
        <v>357</v>
      </c>
      <c r="H52" s="112">
        <v>1</v>
      </c>
      <c r="I52" s="103">
        <v>3633.84</v>
      </c>
      <c r="J52" s="103">
        <v>908.46</v>
      </c>
      <c r="K52" s="103">
        <v>4542.3</v>
      </c>
      <c r="L52" s="102" t="s">
        <v>997</v>
      </c>
      <c r="M52" s="103">
        <v>4542.3</v>
      </c>
    </row>
    <row r="53" spans="1:13" s="2" customFormat="1" ht="54.95" customHeight="1" x14ac:dyDescent="0.25">
      <c r="A53" s="113" t="s">
        <v>408</v>
      </c>
      <c r="B53" s="113" t="s">
        <v>360</v>
      </c>
      <c r="C53" s="36" t="s">
        <v>361</v>
      </c>
      <c r="D53" s="52" t="s">
        <v>362</v>
      </c>
      <c r="E53" s="114" t="s">
        <v>16</v>
      </c>
      <c r="F53" s="39" t="s">
        <v>376</v>
      </c>
      <c r="G53" s="111" t="s">
        <v>357</v>
      </c>
      <c r="H53" s="112">
        <v>1</v>
      </c>
      <c r="I53" s="103">
        <v>65600</v>
      </c>
      <c r="J53" s="103">
        <v>16400</v>
      </c>
      <c r="K53" s="103">
        <v>82000</v>
      </c>
      <c r="L53" s="102" t="s">
        <v>115</v>
      </c>
      <c r="M53" s="112" t="s">
        <v>115</v>
      </c>
    </row>
    <row r="54" spans="1:13" s="2" customFormat="1" ht="34.5" customHeight="1" x14ac:dyDescent="0.25">
      <c r="A54" s="113" t="s">
        <v>409</v>
      </c>
      <c r="B54" s="113" t="s">
        <v>363</v>
      </c>
      <c r="C54" s="36" t="s">
        <v>364</v>
      </c>
      <c r="D54" s="83" t="s">
        <v>365</v>
      </c>
      <c r="E54" s="114" t="s">
        <v>16</v>
      </c>
      <c r="F54" s="39" t="s">
        <v>95</v>
      </c>
      <c r="G54" s="111" t="s">
        <v>366</v>
      </c>
      <c r="H54" s="112">
        <v>1</v>
      </c>
      <c r="I54" s="103">
        <v>23175</v>
      </c>
      <c r="J54" s="103">
        <v>5793.75</v>
      </c>
      <c r="K54" s="103">
        <v>28968.75</v>
      </c>
      <c r="L54" s="102" t="s">
        <v>552</v>
      </c>
      <c r="M54" s="103">
        <v>28867.19</v>
      </c>
    </row>
    <row r="55" spans="1:13" s="2" customFormat="1" ht="34.5" customHeight="1" x14ac:dyDescent="0.25">
      <c r="A55" s="113" t="s">
        <v>410</v>
      </c>
      <c r="B55" s="113" t="s">
        <v>368</v>
      </c>
      <c r="C55" s="97" t="s">
        <v>369</v>
      </c>
      <c r="D55" s="45" t="s">
        <v>94</v>
      </c>
      <c r="E55" s="114" t="s">
        <v>16</v>
      </c>
      <c r="F55" s="54" t="s">
        <v>370</v>
      </c>
      <c r="G55" s="111" t="s">
        <v>371</v>
      </c>
      <c r="H55" s="112">
        <v>1</v>
      </c>
      <c r="I55" s="103">
        <v>68000</v>
      </c>
      <c r="J55" s="103">
        <v>17000</v>
      </c>
      <c r="K55" s="103">
        <v>85000</v>
      </c>
      <c r="L55" s="102" t="s">
        <v>619</v>
      </c>
      <c r="M55" s="103">
        <v>85000</v>
      </c>
    </row>
    <row r="56" spans="1:13" s="2" customFormat="1" ht="60" customHeight="1" x14ac:dyDescent="0.25">
      <c r="A56" s="112" t="s">
        <v>411</v>
      </c>
      <c r="B56" s="37" t="s">
        <v>237</v>
      </c>
      <c r="C56" s="36" t="s">
        <v>390</v>
      </c>
      <c r="D56" s="45" t="s">
        <v>399</v>
      </c>
      <c r="E56" s="83" t="s">
        <v>16</v>
      </c>
      <c r="F56" s="55" t="s">
        <v>393</v>
      </c>
      <c r="G56" s="111" t="s">
        <v>371</v>
      </c>
      <c r="H56" s="112">
        <v>1</v>
      </c>
      <c r="I56" s="103">
        <v>35000</v>
      </c>
      <c r="J56" s="103">
        <v>0</v>
      </c>
      <c r="K56" s="103">
        <v>35000</v>
      </c>
      <c r="L56" s="102" t="s">
        <v>115</v>
      </c>
      <c r="M56" s="112" t="s">
        <v>115</v>
      </c>
    </row>
    <row r="57" spans="1:13" ht="45" x14ac:dyDescent="0.25">
      <c r="A57" s="112" t="s">
        <v>567</v>
      </c>
      <c r="B57" s="37" t="s">
        <v>394</v>
      </c>
      <c r="C57" s="36" t="s">
        <v>395</v>
      </c>
      <c r="D57" s="45" t="s">
        <v>396</v>
      </c>
      <c r="E57" s="83" t="s">
        <v>16</v>
      </c>
      <c r="F57" s="55" t="s">
        <v>397</v>
      </c>
      <c r="G57" s="111" t="s">
        <v>398</v>
      </c>
      <c r="H57" s="112">
        <v>1</v>
      </c>
      <c r="I57" s="103">
        <v>28500</v>
      </c>
      <c r="J57" s="103">
        <v>7125</v>
      </c>
      <c r="K57" s="103">
        <v>35625</v>
      </c>
      <c r="L57" s="102" t="s">
        <v>971</v>
      </c>
      <c r="M57" s="103">
        <v>35625</v>
      </c>
    </row>
    <row r="58" spans="1:13" ht="49.5" customHeight="1" x14ac:dyDescent="0.25">
      <c r="A58" s="222" t="s">
        <v>579</v>
      </c>
      <c r="B58" s="244" t="s">
        <v>630</v>
      </c>
      <c r="C58" s="246" t="s">
        <v>631</v>
      </c>
      <c r="D58" s="248" t="s">
        <v>632</v>
      </c>
      <c r="E58" s="220" t="s">
        <v>16</v>
      </c>
      <c r="F58" s="55" t="s">
        <v>68</v>
      </c>
      <c r="G58" s="111" t="s">
        <v>633</v>
      </c>
      <c r="H58" s="112">
        <v>1</v>
      </c>
      <c r="I58" s="103">
        <v>520</v>
      </c>
      <c r="J58" s="103">
        <v>130</v>
      </c>
      <c r="K58" s="103">
        <v>650</v>
      </c>
      <c r="L58" s="102" t="s">
        <v>115</v>
      </c>
      <c r="M58" s="112" t="s">
        <v>115</v>
      </c>
    </row>
    <row r="59" spans="1:13" ht="49.5" customHeight="1" x14ac:dyDescent="0.25">
      <c r="A59" s="223"/>
      <c r="B59" s="245"/>
      <c r="C59" s="247"/>
      <c r="D59" s="249"/>
      <c r="E59" s="242"/>
      <c r="F59" s="55" t="s">
        <v>71</v>
      </c>
      <c r="G59" s="111" t="s">
        <v>633</v>
      </c>
      <c r="H59" s="112">
        <v>1</v>
      </c>
      <c r="I59" s="103">
        <v>29550</v>
      </c>
      <c r="J59" s="103">
        <v>7387.5</v>
      </c>
      <c r="K59" s="103">
        <v>36937.5</v>
      </c>
      <c r="L59" s="102" t="s">
        <v>994</v>
      </c>
      <c r="M59" s="103">
        <v>36937.5</v>
      </c>
    </row>
    <row r="60" spans="1:13" ht="52.5" customHeight="1" x14ac:dyDescent="0.25">
      <c r="A60" s="222" t="s">
        <v>585</v>
      </c>
      <c r="B60" s="244" t="s">
        <v>634</v>
      </c>
      <c r="C60" s="246" t="s">
        <v>635</v>
      </c>
      <c r="D60" s="248" t="s">
        <v>636</v>
      </c>
      <c r="E60" s="220" t="s">
        <v>16</v>
      </c>
      <c r="F60" s="55" t="s">
        <v>637</v>
      </c>
      <c r="G60" s="111" t="s">
        <v>422</v>
      </c>
      <c r="H60" s="112">
        <v>2</v>
      </c>
      <c r="I60" s="103">
        <v>9100</v>
      </c>
      <c r="J60" s="103">
        <v>2275</v>
      </c>
      <c r="K60" s="103">
        <v>11375</v>
      </c>
      <c r="L60" s="102" t="s">
        <v>785</v>
      </c>
      <c r="M60" s="103">
        <v>11375</v>
      </c>
    </row>
    <row r="61" spans="1:13" ht="30" x14ac:dyDescent="0.25">
      <c r="A61" s="250"/>
      <c r="B61" s="251"/>
      <c r="C61" s="252"/>
      <c r="D61" s="253"/>
      <c r="E61" s="254"/>
      <c r="F61" s="55" t="s">
        <v>642</v>
      </c>
      <c r="G61" s="120" t="s">
        <v>452</v>
      </c>
      <c r="H61" s="112">
        <v>1</v>
      </c>
      <c r="I61" s="103">
        <v>3500</v>
      </c>
      <c r="J61" s="103">
        <v>875</v>
      </c>
      <c r="K61" s="103">
        <v>4375</v>
      </c>
      <c r="L61" s="102" t="s">
        <v>937</v>
      </c>
      <c r="M61" s="103">
        <v>4375</v>
      </c>
    </row>
    <row r="62" spans="1:13" x14ac:dyDescent="0.25">
      <c r="A62" s="223"/>
      <c r="B62" s="245"/>
      <c r="C62" s="247"/>
      <c r="D62" s="249"/>
      <c r="E62" s="242"/>
      <c r="F62" s="55" t="s">
        <v>643</v>
      </c>
      <c r="G62" s="120" t="s">
        <v>644</v>
      </c>
      <c r="H62" s="112">
        <v>1</v>
      </c>
      <c r="I62" s="103">
        <v>600</v>
      </c>
      <c r="J62" s="103">
        <v>150</v>
      </c>
      <c r="K62" s="103">
        <v>750</v>
      </c>
      <c r="L62" s="102" t="s">
        <v>998</v>
      </c>
      <c r="M62" s="103">
        <v>750</v>
      </c>
    </row>
    <row r="63" spans="1:13" ht="58.5" customHeight="1" x14ac:dyDescent="0.25">
      <c r="A63" s="112" t="s">
        <v>590</v>
      </c>
      <c r="B63" s="37" t="s">
        <v>545</v>
      </c>
      <c r="C63" s="36" t="s">
        <v>645</v>
      </c>
      <c r="D63" s="45" t="s">
        <v>646</v>
      </c>
      <c r="E63" s="83" t="s">
        <v>16</v>
      </c>
      <c r="F63" s="54" t="s">
        <v>647</v>
      </c>
      <c r="G63" s="111" t="s">
        <v>469</v>
      </c>
      <c r="H63" s="112">
        <v>4</v>
      </c>
      <c r="I63" s="172">
        <v>198000</v>
      </c>
      <c r="J63" s="172">
        <v>49500</v>
      </c>
      <c r="K63" s="172">
        <v>247500</v>
      </c>
      <c r="L63" s="122" t="s">
        <v>114</v>
      </c>
      <c r="M63" s="112" t="s">
        <v>114</v>
      </c>
    </row>
    <row r="64" spans="1:13" ht="42" customHeight="1" x14ac:dyDescent="0.25">
      <c r="A64" s="78" t="s">
        <v>600</v>
      </c>
      <c r="B64" s="78" t="s">
        <v>648</v>
      </c>
      <c r="C64" s="123" t="s">
        <v>649</v>
      </c>
      <c r="D64" s="124" t="s">
        <v>650</v>
      </c>
      <c r="E64" s="83" t="s">
        <v>16</v>
      </c>
      <c r="F64" s="82" t="s">
        <v>651</v>
      </c>
      <c r="G64" s="99" t="s">
        <v>652</v>
      </c>
      <c r="H64" s="108">
        <v>8</v>
      </c>
      <c r="I64" s="101">
        <v>27301</v>
      </c>
      <c r="J64" s="101">
        <v>6825.25</v>
      </c>
      <c r="K64" s="101">
        <v>34126.25</v>
      </c>
      <c r="L64" s="102" t="s">
        <v>154</v>
      </c>
      <c r="M64" s="103">
        <v>34126.25</v>
      </c>
    </row>
    <row r="65" spans="1:13" ht="42" customHeight="1" x14ac:dyDescent="0.25">
      <c r="A65" s="185" t="s">
        <v>607</v>
      </c>
      <c r="B65" s="185" t="s">
        <v>660</v>
      </c>
      <c r="C65" s="259" t="s">
        <v>662</v>
      </c>
      <c r="D65" s="190" t="s">
        <v>661</v>
      </c>
      <c r="E65" s="220" t="s">
        <v>16</v>
      </c>
      <c r="F65" s="82" t="s">
        <v>663</v>
      </c>
      <c r="G65" s="99" t="s">
        <v>225</v>
      </c>
      <c r="H65" s="100" t="s">
        <v>664</v>
      </c>
      <c r="I65" s="101">
        <v>53340.59</v>
      </c>
      <c r="J65" s="101">
        <v>13335.15</v>
      </c>
      <c r="K65" s="101">
        <v>66675.740000000005</v>
      </c>
      <c r="L65" s="102" t="s">
        <v>115</v>
      </c>
      <c r="M65" s="112" t="s">
        <v>115</v>
      </c>
    </row>
    <row r="66" spans="1:13" ht="42" customHeight="1" x14ac:dyDescent="0.25">
      <c r="A66" s="186"/>
      <c r="B66" s="186"/>
      <c r="C66" s="260"/>
      <c r="D66" s="192"/>
      <c r="E66" s="242"/>
      <c r="F66" s="82" t="s">
        <v>104</v>
      </c>
      <c r="G66" s="99" t="s">
        <v>435</v>
      </c>
      <c r="H66" s="100" t="s">
        <v>664</v>
      </c>
      <c r="I66" s="101">
        <v>35000</v>
      </c>
      <c r="J66" s="101">
        <v>8750</v>
      </c>
      <c r="K66" s="101">
        <v>43750</v>
      </c>
      <c r="L66" s="102" t="s">
        <v>154</v>
      </c>
      <c r="M66" s="103">
        <v>43750</v>
      </c>
    </row>
    <row r="67" spans="1:13" ht="42" customHeight="1" x14ac:dyDescent="0.25">
      <c r="A67" s="78" t="s">
        <v>609</v>
      </c>
      <c r="B67" s="78" t="s">
        <v>665</v>
      </c>
      <c r="C67" s="106" t="s">
        <v>666</v>
      </c>
      <c r="D67" s="124" t="s">
        <v>667</v>
      </c>
      <c r="E67" s="83" t="s">
        <v>16</v>
      </c>
      <c r="F67" s="82" t="s">
        <v>668</v>
      </c>
      <c r="G67" s="99" t="s">
        <v>669</v>
      </c>
      <c r="H67" s="100" t="s">
        <v>664</v>
      </c>
      <c r="I67" s="101">
        <v>23100</v>
      </c>
      <c r="J67" s="101">
        <v>5775</v>
      </c>
      <c r="K67" s="101">
        <v>28875</v>
      </c>
      <c r="L67" s="102" t="s">
        <v>972</v>
      </c>
      <c r="M67" s="103">
        <v>28875</v>
      </c>
    </row>
    <row r="68" spans="1:13" ht="42" customHeight="1" x14ac:dyDescent="0.25">
      <c r="A68" s="78" t="s">
        <v>614</v>
      </c>
      <c r="B68" s="78" t="s">
        <v>670</v>
      </c>
      <c r="C68" s="106" t="s">
        <v>671</v>
      </c>
      <c r="D68" s="124" t="s">
        <v>672</v>
      </c>
      <c r="E68" s="83" t="s">
        <v>16</v>
      </c>
      <c r="F68" s="82" t="s">
        <v>673</v>
      </c>
      <c r="G68" s="99" t="s">
        <v>442</v>
      </c>
      <c r="H68" s="100" t="s">
        <v>664</v>
      </c>
      <c r="I68" s="101">
        <v>21168</v>
      </c>
      <c r="J68" s="101">
        <v>5292</v>
      </c>
      <c r="K68" s="101">
        <v>26460</v>
      </c>
      <c r="L68" s="102" t="s">
        <v>973</v>
      </c>
      <c r="M68" s="101">
        <v>26460</v>
      </c>
    </row>
    <row r="69" spans="1:13" ht="42" customHeight="1" x14ac:dyDescent="0.25">
      <c r="A69" s="78" t="s">
        <v>622</v>
      </c>
      <c r="B69" s="78" t="s">
        <v>674</v>
      </c>
      <c r="C69" s="106" t="s">
        <v>675</v>
      </c>
      <c r="D69" s="124" t="s">
        <v>676</v>
      </c>
      <c r="E69" s="83" t="s">
        <v>16</v>
      </c>
      <c r="F69" s="82" t="s">
        <v>677</v>
      </c>
      <c r="G69" s="99" t="s">
        <v>657</v>
      </c>
      <c r="H69" s="100" t="s">
        <v>664</v>
      </c>
      <c r="I69" s="101">
        <v>34000</v>
      </c>
      <c r="J69" s="101">
        <v>8500</v>
      </c>
      <c r="K69" s="101">
        <v>42500</v>
      </c>
      <c r="L69" s="102" t="s">
        <v>115</v>
      </c>
      <c r="M69" s="112" t="s">
        <v>115</v>
      </c>
    </row>
    <row r="70" spans="1:13" ht="42" customHeight="1" x14ac:dyDescent="0.25">
      <c r="A70" s="78" t="s">
        <v>678</v>
      </c>
      <c r="B70" s="78" t="s">
        <v>679</v>
      </c>
      <c r="C70" s="106" t="s">
        <v>680</v>
      </c>
      <c r="D70" s="124" t="s">
        <v>681</v>
      </c>
      <c r="E70" s="83" t="s">
        <v>16</v>
      </c>
      <c r="F70" s="82" t="s">
        <v>69</v>
      </c>
      <c r="G70" s="99" t="s">
        <v>633</v>
      </c>
      <c r="H70" s="100" t="s">
        <v>664</v>
      </c>
      <c r="I70" s="101">
        <v>36737.019999999997</v>
      </c>
      <c r="J70" s="101">
        <v>9184.26</v>
      </c>
      <c r="K70" s="101">
        <v>45921.279999999999</v>
      </c>
      <c r="L70" s="102" t="s">
        <v>785</v>
      </c>
      <c r="M70" s="103">
        <v>45921.279999999999</v>
      </c>
    </row>
    <row r="71" spans="1:13" ht="42" customHeight="1" x14ac:dyDescent="0.25">
      <c r="A71" s="78" t="s">
        <v>682</v>
      </c>
      <c r="B71" s="78" t="s">
        <v>684</v>
      </c>
      <c r="C71" s="106" t="s">
        <v>685</v>
      </c>
      <c r="D71" s="124" t="s">
        <v>681</v>
      </c>
      <c r="E71" s="83" t="s">
        <v>16</v>
      </c>
      <c r="F71" s="82" t="s">
        <v>69</v>
      </c>
      <c r="G71" s="99" t="s">
        <v>686</v>
      </c>
      <c r="H71" s="100" t="s">
        <v>664</v>
      </c>
      <c r="I71" s="101">
        <v>26279.77</v>
      </c>
      <c r="J71" s="101">
        <v>6569.94</v>
      </c>
      <c r="K71" s="101">
        <v>32849.71</v>
      </c>
      <c r="L71" s="102" t="s">
        <v>785</v>
      </c>
      <c r="M71" s="103">
        <v>32849.94</v>
      </c>
    </row>
    <row r="72" spans="1:13" ht="58.5" customHeight="1" x14ac:dyDescent="0.25">
      <c r="A72" s="78" t="s">
        <v>683</v>
      </c>
      <c r="B72" s="78" t="s">
        <v>687</v>
      </c>
      <c r="C72" s="106" t="s">
        <v>688</v>
      </c>
      <c r="D72" s="124" t="s">
        <v>689</v>
      </c>
      <c r="E72" s="83" t="s">
        <v>16</v>
      </c>
      <c r="F72" s="82" t="s">
        <v>299</v>
      </c>
      <c r="G72" s="99" t="s">
        <v>686</v>
      </c>
      <c r="H72" s="100" t="s">
        <v>664</v>
      </c>
      <c r="I72" s="101">
        <v>25200</v>
      </c>
      <c r="J72" s="101">
        <v>6300</v>
      </c>
      <c r="K72" s="101">
        <v>31500</v>
      </c>
      <c r="L72" s="102" t="s">
        <v>115</v>
      </c>
      <c r="M72" s="112" t="s">
        <v>115</v>
      </c>
    </row>
    <row r="73" spans="1:13" ht="58.5" customHeight="1" x14ac:dyDescent="0.25">
      <c r="A73" s="78" t="s">
        <v>690</v>
      </c>
      <c r="B73" s="78" t="s">
        <v>692</v>
      </c>
      <c r="C73" s="106" t="s">
        <v>693</v>
      </c>
      <c r="D73" s="124" t="s">
        <v>702</v>
      </c>
      <c r="E73" s="83" t="s">
        <v>16</v>
      </c>
      <c r="F73" s="82" t="s">
        <v>694</v>
      </c>
      <c r="G73" s="99" t="s">
        <v>552</v>
      </c>
      <c r="H73" s="100" t="s">
        <v>664</v>
      </c>
      <c r="I73" s="101">
        <v>69899.199999999997</v>
      </c>
      <c r="J73" s="101">
        <v>17474.8</v>
      </c>
      <c r="K73" s="101">
        <v>87374</v>
      </c>
      <c r="L73" s="102" t="s">
        <v>115</v>
      </c>
      <c r="M73" s="112" t="s">
        <v>115</v>
      </c>
    </row>
    <row r="74" spans="1:13" ht="58.5" customHeight="1" x14ac:dyDescent="0.25">
      <c r="A74" s="78" t="s">
        <v>691</v>
      </c>
      <c r="B74" s="78" t="s">
        <v>695</v>
      </c>
      <c r="C74" s="106" t="s">
        <v>696</v>
      </c>
      <c r="D74" s="124" t="s">
        <v>75</v>
      </c>
      <c r="E74" s="83" t="s">
        <v>16</v>
      </c>
      <c r="F74" s="82" t="s">
        <v>694</v>
      </c>
      <c r="G74" s="99" t="s">
        <v>552</v>
      </c>
      <c r="H74" s="100" t="s">
        <v>664</v>
      </c>
      <c r="I74" s="101">
        <v>60271</v>
      </c>
      <c r="J74" s="101">
        <v>15067.75</v>
      </c>
      <c r="K74" s="101">
        <v>75338.75</v>
      </c>
      <c r="L74" s="102" t="s">
        <v>115</v>
      </c>
      <c r="M74" s="112" t="s">
        <v>115</v>
      </c>
    </row>
    <row r="75" spans="1:13" ht="58.5" customHeight="1" x14ac:dyDescent="0.25">
      <c r="A75" s="78" t="s">
        <v>697</v>
      </c>
      <c r="B75" s="78" t="s">
        <v>698</v>
      </c>
      <c r="C75" s="106" t="s">
        <v>700</v>
      </c>
      <c r="D75" s="124" t="s">
        <v>701</v>
      </c>
      <c r="E75" s="83" t="s">
        <v>16</v>
      </c>
      <c r="F75" s="82" t="s">
        <v>703</v>
      </c>
      <c r="G75" s="99" t="s">
        <v>699</v>
      </c>
      <c r="H75" s="100" t="s">
        <v>664</v>
      </c>
      <c r="I75" s="101">
        <v>27000</v>
      </c>
      <c r="J75" s="101">
        <v>6750</v>
      </c>
      <c r="K75" s="101">
        <v>3750</v>
      </c>
      <c r="L75" s="102" t="s">
        <v>115</v>
      </c>
      <c r="M75" s="112" t="s">
        <v>115</v>
      </c>
    </row>
    <row r="76" spans="1:13" ht="58.5" customHeight="1" x14ac:dyDescent="0.25">
      <c r="A76" s="78" t="s">
        <v>704</v>
      </c>
      <c r="B76" s="78" t="s">
        <v>237</v>
      </c>
      <c r="C76" s="106" t="s">
        <v>705</v>
      </c>
      <c r="D76" s="124" t="s">
        <v>399</v>
      </c>
      <c r="E76" s="83" t="s">
        <v>16</v>
      </c>
      <c r="F76" s="82" t="s">
        <v>706</v>
      </c>
      <c r="G76" s="99" t="s">
        <v>669</v>
      </c>
      <c r="H76" s="100" t="s">
        <v>664</v>
      </c>
      <c r="I76" s="101">
        <v>65000</v>
      </c>
      <c r="J76" s="101">
        <v>16250</v>
      </c>
      <c r="K76" s="101">
        <v>81250</v>
      </c>
      <c r="L76" s="102" t="s">
        <v>115</v>
      </c>
      <c r="M76" s="112" t="s">
        <v>115</v>
      </c>
    </row>
    <row r="77" spans="1:13" ht="58.5" customHeight="1" x14ac:dyDescent="0.25">
      <c r="A77" s="78" t="s">
        <v>707</v>
      </c>
      <c r="B77" s="78" t="s">
        <v>708</v>
      </c>
      <c r="C77" s="106" t="s">
        <v>709</v>
      </c>
      <c r="D77" s="124" t="s">
        <v>75</v>
      </c>
      <c r="E77" s="83" t="s">
        <v>16</v>
      </c>
      <c r="F77" s="82" t="s">
        <v>710</v>
      </c>
      <c r="G77" s="99" t="s">
        <v>639</v>
      </c>
      <c r="H77" s="100" t="s">
        <v>664</v>
      </c>
      <c r="I77" s="101">
        <v>47000</v>
      </c>
      <c r="J77" s="101">
        <v>11750</v>
      </c>
      <c r="K77" s="101">
        <v>58750</v>
      </c>
      <c r="L77" s="102" t="s">
        <v>115</v>
      </c>
      <c r="M77" s="112" t="s">
        <v>115</v>
      </c>
    </row>
    <row r="78" spans="1:13" ht="58.5" customHeight="1" x14ac:dyDescent="0.25">
      <c r="A78" s="78" t="s">
        <v>711</v>
      </c>
      <c r="B78" s="78" t="s">
        <v>713</v>
      </c>
      <c r="C78" s="106" t="s">
        <v>712</v>
      </c>
      <c r="D78" s="124" t="s">
        <v>75</v>
      </c>
      <c r="E78" s="83" t="s">
        <v>16</v>
      </c>
      <c r="F78" s="82" t="s">
        <v>710</v>
      </c>
      <c r="G78" s="99" t="s">
        <v>639</v>
      </c>
      <c r="H78" s="100" t="s">
        <v>664</v>
      </c>
      <c r="I78" s="101">
        <v>45000</v>
      </c>
      <c r="J78" s="101">
        <v>11250</v>
      </c>
      <c r="K78" s="101">
        <v>56250</v>
      </c>
      <c r="L78" s="102" t="s">
        <v>115</v>
      </c>
      <c r="M78" s="112" t="s">
        <v>115</v>
      </c>
    </row>
    <row r="79" spans="1:13" ht="58.5" customHeight="1" x14ac:dyDescent="0.25">
      <c r="A79" s="78" t="s">
        <v>714</v>
      </c>
      <c r="B79" s="78" t="s">
        <v>716</v>
      </c>
      <c r="C79" s="106" t="s">
        <v>715</v>
      </c>
      <c r="D79" s="124" t="s">
        <v>75</v>
      </c>
      <c r="E79" s="83" t="s">
        <v>16</v>
      </c>
      <c r="F79" s="82" t="s">
        <v>717</v>
      </c>
      <c r="G79" s="99" t="s">
        <v>718</v>
      </c>
      <c r="H79" s="100" t="s">
        <v>664</v>
      </c>
      <c r="I79" s="101">
        <v>62500</v>
      </c>
      <c r="J79" s="101">
        <v>15625</v>
      </c>
      <c r="K79" s="101">
        <v>78125</v>
      </c>
      <c r="L79" s="102" t="s">
        <v>115</v>
      </c>
      <c r="M79" s="112" t="s">
        <v>115</v>
      </c>
    </row>
    <row r="80" spans="1:13" ht="58.5" customHeight="1" x14ac:dyDescent="0.25">
      <c r="A80" s="78" t="s">
        <v>719</v>
      </c>
      <c r="B80" s="78" t="s">
        <v>215</v>
      </c>
      <c r="C80" s="106" t="s">
        <v>216</v>
      </c>
      <c r="D80" s="124" t="s">
        <v>720</v>
      </c>
      <c r="E80" s="83" t="s">
        <v>16</v>
      </c>
      <c r="F80" s="82" t="s">
        <v>721</v>
      </c>
      <c r="G80" s="99" t="s">
        <v>722</v>
      </c>
      <c r="H80" s="100" t="s">
        <v>664</v>
      </c>
      <c r="I80" s="101">
        <v>69000</v>
      </c>
      <c r="J80" s="101">
        <v>17250</v>
      </c>
      <c r="K80" s="101">
        <v>86250</v>
      </c>
      <c r="L80" s="102" t="s">
        <v>785</v>
      </c>
      <c r="M80" s="103">
        <v>86250</v>
      </c>
    </row>
    <row r="81" spans="1:13" ht="58.5" customHeight="1" x14ac:dyDescent="0.25">
      <c r="A81" s="78" t="s">
        <v>723</v>
      </c>
      <c r="B81" s="78" t="s">
        <v>725</v>
      </c>
      <c r="C81" s="106" t="s">
        <v>724</v>
      </c>
      <c r="D81" s="124" t="s">
        <v>75</v>
      </c>
      <c r="E81" s="83" t="s">
        <v>16</v>
      </c>
      <c r="F81" s="82" t="s">
        <v>726</v>
      </c>
      <c r="G81" s="99" t="s">
        <v>727</v>
      </c>
      <c r="H81" s="100" t="s">
        <v>664</v>
      </c>
      <c r="I81" s="101">
        <v>60000</v>
      </c>
      <c r="J81" s="101">
        <v>15000</v>
      </c>
      <c r="K81" s="101">
        <v>75000</v>
      </c>
      <c r="L81" s="102" t="s">
        <v>785</v>
      </c>
      <c r="M81" s="103">
        <v>75000</v>
      </c>
    </row>
    <row r="82" spans="1:13" ht="58.5" customHeight="1" x14ac:dyDescent="0.25">
      <c r="A82" s="78" t="s">
        <v>728</v>
      </c>
      <c r="B82" s="78" t="s">
        <v>730</v>
      </c>
      <c r="C82" s="106" t="s">
        <v>729</v>
      </c>
      <c r="D82" s="124" t="s">
        <v>75</v>
      </c>
      <c r="E82" s="83" t="s">
        <v>16</v>
      </c>
      <c r="F82" s="82" t="s">
        <v>726</v>
      </c>
      <c r="G82" s="99" t="s">
        <v>727</v>
      </c>
      <c r="H82" s="100" t="s">
        <v>664</v>
      </c>
      <c r="I82" s="101">
        <v>48000</v>
      </c>
      <c r="J82" s="101">
        <v>12000</v>
      </c>
      <c r="K82" s="101">
        <v>60000</v>
      </c>
      <c r="L82" s="102" t="s">
        <v>785</v>
      </c>
      <c r="M82" s="103">
        <v>60000</v>
      </c>
    </row>
    <row r="83" spans="1:13" ht="58.5" customHeight="1" x14ac:dyDescent="0.25">
      <c r="A83" s="78" t="s">
        <v>731</v>
      </c>
      <c r="B83" s="78" t="s">
        <v>733</v>
      </c>
      <c r="C83" s="106" t="s">
        <v>732</v>
      </c>
      <c r="D83" s="124" t="s">
        <v>734</v>
      </c>
      <c r="E83" s="83" t="s">
        <v>16</v>
      </c>
      <c r="F83" s="82" t="s">
        <v>735</v>
      </c>
      <c r="G83" s="99" t="s">
        <v>736</v>
      </c>
      <c r="H83" s="100" t="s">
        <v>664</v>
      </c>
      <c r="I83" s="101">
        <v>69000</v>
      </c>
      <c r="J83" s="101">
        <v>17250</v>
      </c>
      <c r="K83" s="101">
        <v>86250</v>
      </c>
      <c r="L83" s="102" t="s">
        <v>785</v>
      </c>
      <c r="M83" s="103">
        <v>86250</v>
      </c>
    </row>
    <row r="84" spans="1:13" ht="58.5" customHeight="1" x14ac:dyDescent="0.25">
      <c r="A84" s="78" t="s">
        <v>737</v>
      </c>
      <c r="B84" s="78" t="s">
        <v>739</v>
      </c>
      <c r="C84" s="106" t="s">
        <v>738</v>
      </c>
      <c r="D84" s="124" t="s">
        <v>396</v>
      </c>
      <c r="E84" s="83" t="s">
        <v>16</v>
      </c>
      <c r="F84" s="82" t="s">
        <v>740</v>
      </c>
      <c r="G84" s="99" t="s">
        <v>741</v>
      </c>
      <c r="H84" s="100" t="s">
        <v>664</v>
      </c>
      <c r="I84" s="101">
        <v>22500</v>
      </c>
      <c r="J84" s="101">
        <v>5625</v>
      </c>
      <c r="K84" s="101">
        <v>28125</v>
      </c>
      <c r="L84" s="102" t="s">
        <v>154</v>
      </c>
      <c r="M84" s="103">
        <v>28125</v>
      </c>
    </row>
    <row r="85" spans="1:13" ht="36.75" customHeight="1" x14ac:dyDescent="0.25">
      <c r="A85" s="78" t="s">
        <v>756</v>
      </c>
      <c r="B85" s="78" t="s">
        <v>757</v>
      </c>
      <c r="C85" s="97" t="str">
        <f>'[1]Plan nabave za 2021. godinu'!$C$319</f>
        <v>Usluge objave službenih akata, oglasa i natječaja za 2022. godinu</v>
      </c>
      <c r="D85" s="45" t="s">
        <v>760</v>
      </c>
      <c r="E85" s="83" t="s">
        <v>16</v>
      </c>
      <c r="F85" s="98" t="s">
        <v>758</v>
      </c>
      <c r="G85" s="99" t="s">
        <v>300</v>
      </c>
      <c r="H85" s="100" t="s">
        <v>939</v>
      </c>
      <c r="I85" s="101">
        <v>66810</v>
      </c>
      <c r="J85" s="101">
        <v>16702.5</v>
      </c>
      <c r="K85" s="101">
        <v>83512.5</v>
      </c>
      <c r="L85" s="102" t="s">
        <v>974</v>
      </c>
      <c r="M85" s="103">
        <v>83512.5</v>
      </c>
    </row>
    <row r="86" spans="1:13" ht="36.75" customHeight="1" x14ac:dyDescent="0.25">
      <c r="A86" s="78" t="s">
        <v>761</v>
      </c>
      <c r="B86" s="78" t="s">
        <v>762</v>
      </c>
      <c r="C86" s="97" t="s">
        <v>763</v>
      </c>
      <c r="D86" s="45" t="s">
        <v>764</v>
      </c>
      <c r="E86" s="83" t="s">
        <v>16</v>
      </c>
      <c r="F86" s="98" t="s">
        <v>299</v>
      </c>
      <c r="G86" s="99" t="s">
        <v>901</v>
      </c>
      <c r="H86" s="100" t="s">
        <v>940</v>
      </c>
      <c r="I86" s="101">
        <v>9800</v>
      </c>
      <c r="J86" s="101">
        <v>350</v>
      </c>
      <c r="K86" s="101">
        <v>12250</v>
      </c>
      <c r="L86" s="102" t="s">
        <v>971</v>
      </c>
      <c r="M86" s="103">
        <v>12250</v>
      </c>
    </row>
    <row r="87" spans="1:13" ht="36.75" customHeight="1" x14ac:dyDescent="0.25">
      <c r="A87" s="78" t="s">
        <v>766</v>
      </c>
      <c r="B87" s="78" t="s">
        <v>769</v>
      </c>
      <c r="C87" s="97" t="s">
        <v>770</v>
      </c>
      <c r="D87" s="104" t="s">
        <v>771</v>
      </c>
      <c r="E87" s="83" t="s">
        <v>16</v>
      </c>
      <c r="F87" s="98" t="s">
        <v>67</v>
      </c>
      <c r="G87" s="99" t="s">
        <v>942</v>
      </c>
      <c r="H87" s="100" t="s">
        <v>941</v>
      </c>
      <c r="I87" s="101">
        <v>14298</v>
      </c>
      <c r="J87" s="101">
        <v>3574.5</v>
      </c>
      <c r="K87" s="101">
        <v>17872.5</v>
      </c>
      <c r="L87" s="102" t="s">
        <v>975</v>
      </c>
      <c r="M87" s="101">
        <v>17872.5</v>
      </c>
    </row>
    <row r="88" spans="1:13" ht="36.75" customHeight="1" x14ac:dyDescent="0.25">
      <c r="A88" s="78" t="s">
        <v>772</v>
      </c>
      <c r="B88" s="78" t="s">
        <v>773</v>
      </c>
      <c r="C88" s="105" t="s">
        <v>774</v>
      </c>
      <c r="D88" s="98" t="s">
        <v>775</v>
      </c>
      <c r="E88" s="83" t="s">
        <v>16</v>
      </c>
      <c r="F88" s="98" t="s">
        <v>67</v>
      </c>
      <c r="G88" s="99" t="s">
        <v>942</v>
      </c>
      <c r="H88" s="100" t="s">
        <v>943</v>
      </c>
      <c r="I88" s="101">
        <v>196480</v>
      </c>
      <c r="J88" s="101">
        <v>49120</v>
      </c>
      <c r="K88" s="101">
        <v>245600</v>
      </c>
      <c r="L88" s="102" t="s">
        <v>781</v>
      </c>
      <c r="M88" s="103">
        <v>245600</v>
      </c>
    </row>
    <row r="89" spans="1:13" ht="36.75" customHeight="1" x14ac:dyDescent="0.25">
      <c r="A89" s="185" t="s">
        <v>776</v>
      </c>
      <c r="B89" s="185" t="s">
        <v>777</v>
      </c>
      <c r="C89" s="106" t="s">
        <v>778</v>
      </c>
      <c r="D89" s="98" t="s">
        <v>779</v>
      </c>
      <c r="E89" s="83" t="s">
        <v>16</v>
      </c>
      <c r="F89" s="98" t="s">
        <v>780</v>
      </c>
      <c r="G89" s="99" t="s">
        <v>106</v>
      </c>
      <c r="H89" s="100" t="s">
        <v>945</v>
      </c>
      <c r="I89" s="101">
        <v>45936.6</v>
      </c>
      <c r="J89" s="101">
        <v>11484.15</v>
      </c>
      <c r="K89" s="101">
        <v>57420.75</v>
      </c>
      <c r="L89" s="243" t="s">
        <v>768</v>
      </c>
      <c r="M89" s="241">
        <v>78371.13</v>
      </c>
    </row>
    <row r="90" spans="1:13" ht="36.75" customHeight="1" x14ac:dyDescent="0.25">
      <c r="A90" s="186"/>
      <c r="B90" s="186"/>
      <c r="C90" s="106" t="s">
        <v>944</v>
      </c>
      <c r="D90" s="98" t="s">
        <v>1000</v>
      </c>
      <c r="E90" s="83" t="s">
        <v>16</v>
      </c>
      <c r="F90" s="98" t="s">
        <v>780</v>
      </c>
      <c r="G90" s="99" t="s">
        <v>923</v>
      </c>
      <c r="H90" s="100" t="s">
        <v>946</v>
      </c>
      <c r="I90" s="101">
        <v>18509.099999999999</v>
      </c>
      <c r="J90" s="101">
        <v>4627.28</v>
      </c>
      <c r="K90" s="101">
        <v>23136.38</v>
      </c>
      <c r="L90" s="186"/>
      <c r="M90" s="195"/>
    </row>
    <row r="91" spans="1:13" ht="36.75" customHeight="1" x14ac:dyDescent="0.25">
      <c r="A91" s="78" t="s">
        <v>782</v>
      </c>
      <c r="B91" s="78" t="s">
        <v>783</v>
      </c>
      <c r="C91" s="90" t="str">
        <f>[2]Sheet1!$C$381</f>
        <v>Izrada projektno tehničke dokumentacije zgrade Kazališta 21 oštečene u potresu</v>
      </c>
      <c r="D91" s="39" t="s">
        <v>75</v>
      </c>
      <c r="E91" s="83" t="s">
        <v>16</v>
      </c>
      <c r="F91" s="82" t="s">
        <v>784</v>
      </c>
      <c r="G91" s="99" t="s">
        <v>785</v>
      </c>
      <c r="H91" s="100" t="s">
        <v>664</v>
      </c>
      <c r="I91" s="103">
        <v>69500</v>
      </c>
      <c r="J91" s="101">
        <v>17375</v>
      </c>
      <c r="K91" s="101">
        <v>86875</v>
      </c>
      <c r="L91" s="102" t="s">
        <v>785</v>
      </c>
      <c r="M91" s="103">
        <v>86875</v>
      </c>
    </row>
    <row r="92" spans="1:13" ht="36.75" customHeight="1" x14ac:dyDescent="0.25">
      <c r="A92" s="78" t="s">
        <v>786</v>
      </c>
      <c r="B92" s="78" t="s">
        <v>787</v>
      </c>
      <c r="C92" s="36" t="s">
        <v>788</v>
      </c>
      <c r="D92" s="39" t="s">
        <v>789</v>
      </c>
      <c r="E92" s="83" t="s">
        <v>16</v>
      </c>
      <c r="F92" s="82" t="s">
        <v>790</v>
      </c>
      <c r="G92" s="99" t="s">
        <v>791</v>
      </c>
      <c r="H92" s="100" t="s">
        <v>664</v>
      </c>
      <c r="I92" s="103">
        <v>30080</v>
      </c>
      <c r="J92" s="101">
        <v>7520</v>
      </c>
      <c r="K92" s="101">
        <v>37600</v>
      </c>
      <c r="L92" s="102" t="s">
        <v>791</v>
      </c>
      <c r="M92" s="103">
        <v>37600</v>
      </c>
    </row>
    <row r="93" spans="1:13" ht="36.75" customHeight="1" x14ac:dyDescent="0.25">
      <c r="A93" s="78" t="s">
        <v>792</v>
      </c>
      <c r="B93" s="78" t="s">
        <v>793</v>
      </c>
      <c r="C93" s="36" t="s">
        <v>794</v>
      </c>
      <c r="D93" s="39" t="s">
        <v>795</v>
      </c>
      <c r="E93" s="83" t="s">
        <v>16</v>
      </c>
      <c r="F93" s="82" t="s">
        <v>67</v>
      </c>
      <c r="G93" s="99" t="s">
        <v>785</v>
      </c>
      <c r="H93" s="100" t="s">
        <v>664</v>
      </c>
      <c r="I93" s="101">
        <v>34225</v>
      </c>
      <c r="J93" s="101">
        <v>8556.25</v>
      </c>
      <c r="K93" s="101">
        <v>42781.25</v>
      </c>
      <c r="L93" s="102" t="s">
        <v>976</v>
      </c>
      <c r="M93" s="103">
        <v>47781.25</v>
      </c>
    </row>
    <row r="94" spans="1:13" ht="36.75" customHeight="1" x14ac:dyDescent="0.25">
      <c r="A94" s="78" t="s">
        <v>796</v>
      </c>
      <c r="B94" s="78" t="s">
        <v>977</v>
      </c>
      <c r="C94" s="107" t="s">
        <v>979</v>
      </c>
      <c r="D94" s="108" t="s">
        <v>980</v>
      </c>
      <c r="E94" s="83" t="s">
        <v>16</v>
      </c>
      <c r="F94" s="98" t="s">
        <v>641</v>
      </c>
      <c r="G94" s="99" t="s">
        <v>552</v>
      </c>
      <c r="H94" s="100" t="s">
        <v>664</v>
      </c>
      <c r="I94" s="101">
        <v>25000</v>
      </c>
      <c r="J94" s="101">
        <v>6250</v>
      </c>
      <c r="K94" s="101">
        <v>31250</v>
      </c>
      <c r="L94" s="102" t="s">
        <v>978</v>
      </c>
      <c r="M94" s="103">
        <v>31250</v>
      </c>
    </row>
    <row r="95" spans="1:13" ht="54" customHeight="1" x14ac:dyDescent="0.25">
      <c r="A95" s="78" t="s">
        <v>981</v>
      </c>
      <c r="B95" s="78" t="s">
        <v>984</v>
      </c>
      <c r="C95" s="107" t="s">
        <v>982</v>
      </c>
      <c r="D95" s="108" t="s">
        <v>983</v>
      </c>
      <c r="E95" s="83" t="s">
        <v>16</v>
      </c>
      <c r="F95" s="98" t="s">
        <v>985</v>
      </c>
      <c r="G95" s="99" t="s">
        <v>986</v>
      </c>
      <c r="H95" s="100" t="s">
        <v>987</v>
      </c>
      <c r="I95" s="101">
        <v>69000</v>
      </c>
      <c r="J95" s="101">
        <v>17250</v>
      </c>
      <c r="K95" s="101">
        <v>86250</v>
      </c>
      <c r="L95" s="102" t="s">
        <v>768</v>
      </c>
      <c r="M95" s="103">
        <v>86250</v>
      </c>
    </row>
    <row r="96" spans="1:13" ht="54" customHeight="1" x14ac:dyDescent="0.25">
      <c r="A96" s="78" t="s">
        <v>990</v>
      </c>
      <c r="B96" s="78" t="s">
        <v>992</v>
      </c>
      <c r="C96" s="109" t="s">
        <v>989</v>
      </c>
      <c r="D96" s="110" t="s">
        <v>988</v>
      </c>
      <c r="E96" s="83" t="s">
        <v>16</v>
      </c>
      <c r="F96" s="98" t="s">
        <v>651</v>
      </c>
      <c r="G96" s="99" t="s">
        <v>993</v>
      </c>
      <c r="H96" s="100" t="s">
        <v>991</v>
      </c>
      <c r="I96" s="101">
        <v>34400</v>
      </c>
      <c r="J96" s="101">
        <v>8600</v>
      </c>
      <c r="K96" s="101">
        <v>43000</v>
      </c>
      <c r="L96" s="102" t="s">
        <v>948</v>
      </c>
      <c r="M96" s="103">
        <v>21446.720000000001</v>
      </c>
    </row>
    <row r="97" spans="1:13" ht="36.75" customHeight="1" x14ac:dyDescent="0.25">
      <c r="A97" s="78" t="s">
        <v>995</v>
      </c>
      <c r="B97" s="78" t="s">
        <v>797</v>
      </c>
      <c r="C97" s="93" t="s">
        <v>798</v>
      </c>
      <c r="D97" s="39" t="s">
        <v>94</v>
      </c>
      <c r="E97" s="83" t="s">
        <v>16</v>
      </c>
      <c r="F97" s="82" t="s">
        <v>726</v>
      </c>
      <c r="G97" s="99" t="s">
        <v>785</v>
      </c>
      <c r="H97" s="100" t="s">
        <v>664</v>
      </c>
      <c r="I97" s="101">
        <v>28000</v>
      </c>
      <c r="J97" s="101">
        <v>7000</v>
      </c>
      <c r="K97" s="101">
        <v>35000</v>
      </c>
      <c r="L97" s="102" t="s">
        <v>785</v>
      </c>
      <c r="M97" s="103">
        <v>35000</v>
      </c>
    </row>
    <row r="98" spans="1:13" x14ac:dyDescent="0.25">
      <c r="A98" s="125" t="s">
        <v>375</v>
      </c>
      <c r="B98" s="125"/>
      <c r="C98" s="126"/>
      <c r="D98" s="91"/>
      <c r="E98" s="126"/>
      <c r="F98" s="127"/>
      <c r="G98" s="128"/>
      <c r="H98" s="129"/>
      <c r="I98" s="127"/>
      <c r="J98" s="127"/>
      <c r="K98" s="127"/>
      <c r="L98" s="127"/>
      <c r="M98" s="127"/>
    </row>
    <row r="99" spans="1:13" x14ac:dyDescent="0.25">
      <c r="A99" s="255" t="s">
        <v>1067</v>
      </c>
      <c r="B99" s="255"/>
      <c r="C99" s="255"/>
      <c r="D99" s="127"/>
      <c r="E99" s="126"/>
      <c r="F99" s="127"/>
      <c r="G99" s="128"/>
      <c r="H99" s="129"/>
      <c r="I99" s="127"/>
      <c r="J99" s="127"/>
      <c r="K99" s="127"/>
      <c r="L99" s="127"/>
      <c r="M99" s="127"/>
    </row>
    <row r="100" spans="1:13" x14ac:dyDescent="0.25">
      <c r="A100" s="255" t="s">
        <v>1066</v>
      </c>
      <c r="B100" s="255"/>
      <c r="C100" s="255"/>
      <c r="D100" s="127"/>
      <c r="E100" s="126"/>
      <c r="F100" s="127"/>
      <c r="G100" s="128"/>
      <c r="H100" s="129"/>
      <c r="I100" s="127"/>
      <c r="J100" s="127"/>
      <c r="K100" s="127"/>
      <c r="L100" s="127"/>
      <c r="M100" s="127"/>
    </row>
    <row r="101" spans="1:13" x14ac:dyDescent="0.25">
      <c r="A101" s="127"/>
      <c r="B101" s="127"/>
      <c r="C101" s="126"/>
      <c r="D101" s="127"/>
      <c r="E101" s="126"/>
      <c r="F101" s="127"/>
      <c r="G101" s="128"/>
      <c r="H101" s="129"/>
      <c r="I101" s="127"/>
      <c r="J101" s="127"/>
      <c r="K101" s="127"/>
      <c r="L101" s="127"/>
      <c r="M101" s="127"/>
    </row>
    <row r="102" spans="1:13" x14ac:dyDescent="0.25">
      <c r="E102" s="17"/>
    </row>
    <row r="103" spans="1:13" x14ac:dyDescent="0.25">
      <c r="E103" s="17"/>
    </row>
    <row r="104" spans="1:13" x14ac:dyDescent="0.25">
      <c r="E104" s="17"/>
    </row>
    <row r="105" spans="1:13" x14ac:dyDescent="0.25">
      <c r="E105" s="17"/>
    </row>
    <row r="106" spans="1:13" x14ac:dyDescent="0.25">
      <c r="E106" s="17"/>
    </row>
    <row r="107" spans="1:13" x14ac:dyDescent="0.25">
      <c r="E107" s="17"/>
    </row>
    <row r="108" spans="1:13" x14ac:dyDescent="0.25">
      <c r="E108" s="17"/>
    </row>
    <row r="109" spans="1:13" x14ac:dyDescent="0.25">
      <c r="E109" s="17"/>
    </row>
    <row r="110" spans="1:13" x14ac:dyDescent="0.25">
      <c r="E110" s="17"/>
    </row>
    <row r="111" spans="1:13" x14ac:dyDescent="0.25">
      <c r="E111" s="17"/>
    </row>
    <row r="112" spans="1:13" x14ac:dyDescent="0.25">
      <c r="E112" s="17"/>
    </row>
  </sheetData>
  <mergeCells count="67">
    <mergeCell ref="D15:D18"/>
    <mergeCell ref="E15:E18"/>
    <mergeCell ref="D40:D42"/>
    <mergeCell ref="E40:E42"/>
    <mergeCell ref="D34:D38"/>
    <mergeCell ref="E34:E38"/>
    <mergeCell ref="A1:M1"/>
    <mergeCell ref="A3:A8"/>
    <mergeCell ref="B3:B8"/>
    <mergeCell ref="C3:C8"/>
    <mergeCell ref="D3:D8"/>
    <mergeCell ref="E3:E8"/>
    <mergeCell ref="A13:A14"/>
    <mergeCell ref="B13:B14"/>
    <mergeCell ref="C13:C14"/>
    <mergeCell ref="D13:D14"/>
    <mergeCell ref="E13:E14"/>
    <mergeCell ref="A24:A26"/>
    <mergeCell ref="B24:B26"/>
    <mergeCell ref="C24:C26"/>
    <mergeCell ref="D24:D26"/>
    <mergeCell ref="E24:E26"/>
    <mergeCell ref="A28:A29"/>
    <mergeCell ref="B28:B29"/>
    <mergeCell ref="C28:C29"/>
    <mergeCell ref="D28:D29"/>
    <mergeCell ref="E28:E29"/>
    <mergeCell ref="D48:D50"/>
    <mergeCell ref="A34:A38"/>
    <mergeCell ref="B34:B38"/>
    <mergeCell ref="C34:C38"/>
    <mergeCell ref="E48:E50"/>
    <mergeCell ref="A48:A50"/>
    <mergeCell ref="D45:D47"/>
    <mergeCell ref="E45:E47"/>
    <mergeCell ref="A99:C99"/>
    <mergeCell ref="A100:C100"/>
    <mergeCell ref="A15:A18"/>
    <mergeCell ref="B15:B18"/>
    <mergeCell ref="C15:C18"/>
    <mergeCell ref="A45:A47"/>
    <mergeCell ref="B45:B47"/>
    <mergeCell ref="C45:C47"/>
    <mergeCell ref="B48:B50"/>
    <mergeCell ref="C48:C50"/>
    <mergeCell ref="A40:A42"/>
    <mergeCell ref="B40:B42"/>
    <mergeCell ref="C40:C42"/>
    <mergeCell ref="A65:A66"/>
    <mergeCell ref="B65:B66"/>
    <mergeCell ref="C65:C66"/>
    <mergeCell ref="A60:A62"/>
    <mergeCell ref="B60:B62"/>
    <mergeCell ref="C60:C62"/>
    <mergeCell ref="D60:D62"/>
    <mergeCell ref="E60:E62"/>
    <mergeCell ref="A58:A59"/>
    <mergeCell ref="B58:B59"/>
    <mergeCell ref="C58:C59"/>
    <mergeCell ref="D58:D59"/>
    <mergeCell ref="E58:E59"/>
    <mergeCell ref="M89:M90"/>
    <mergeCell ref="B89:B90"/>
    <mergeCell ref="A89:A90"/>
    <mergeCell ref="D65:D66"/>
    <mergeCell ref="E65:E66"/>
    <mergeCell ref="L89:L90"/>
  </mergeCells>
  <phoneticPr fontId="18" type="noConversion"/>
  <dataValidations xWindow="131" yWindow="770" count="5">
    <dataValidation allowBlank="1" showInputMessage="1" showErrorMessage="1" promptTitle="CPV" prompt="Je obavezan podatak" sqref="C21 C53:C54 C56 C43:C44 C63:D63 C57:D58 C60:D60 D85"/>
    <dataValidation allowBlank="1" showInputMessage="1" showErrorMessage="1" promptTitle="CPV" prompt="Je obavezan podatak." sqref="D21 D3 D51:D56 D15 D23:D24 D27:D28 D39:D40 D43:D45 D48 D9:D13 D30:D34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C20 C3 C60 C43:C45 C15 C23:C24 C27:C28 C39:C40 C51:C52 C63 C48 C54:C58 C9:C13 C30:C34">
      <formula1>2</formula1>
      <formula2>200</formula2>
    </dataValidation>
    <dataValidation allowBlank="1" showInputMessage="1" showErrorMessage="1" promptTitle="Evidencijski broj nabave" prompt="Je obavezan podatak._x000a_" sqref="B60 B32:B34 B43 B39:B40 B63 B56:B58 B9:B12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87">
      <formula1>2</formula1>
      <formula2>200</formula2>
    </dataValidation>
  </dataValidations>
  <hyperlinks>
    <hyperlink ref="F55" r:id="rId1"/>
  </hyperlinks>
  <pageMargins left="0.7" right="0.7" top="0.75" bottom="0.75" header="0.3" footer="0.3"/>
  <pageSetup paperSize="9" scale="5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Okvirni sporazum</vt:lpstr>
      <vt:lpstr>Ugovori o javnoj nabavi</vt:lpstr>
      <vt:lpstr>Jednostavna nabava</vt:lpstr>
      <vt:lpstr>Narudžbenice</vt:lpstr>
      <vt:lpstr>Narudžbenice!_Hlk93388421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Cindrić</dc:creator>
  <cp:lastModifiedBy>Tamara Novosel</cp:lastModifiedBy>
  <cp:lastPrinted>2023-03-21T13:45:20Z</cp:lastPrinted>
  <dcterms:created xsi:type="dcterms:W3CDTF">2015-06-05T18:19:34Z</dcterms:created>
  <dcterms:modified xsi:type="dcterms:W3CDTF">2023-03-27T07:44:15Z</dcterms:modified>
</cp:coreProperties>
</file>