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3275" windowHeight="11580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45621"/>
</workbook>
</file>

<file path=xl/calcChain.xml><?xml version="1.0" encoding="utf-8"?>
<calcChain xmlns="http://schemas.openxmlformats.org/spreadsheetml/2006/main">
  <c r="H19" i="2" l="1"/>
  <c r="G19" i="2"/>
  <c r="F19" i="2"/>
  <c r="E19" i="2"/>
  <c r="G13" i="1" l="1"/>
  <c r="F13" i="1"/>
  <c r="E13" i="1"/>
  <c r="D13" i="1"/>
</calcChain>
</file>

<file path=xl/sharedStrings.xml><?xml version="1.0" encoding="utf-8"?>
<sst xmlns="http://schemas.openxmlformats.org/spreadsheetml/2006/main" count="141" uniqueCount="109">
  <si>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</si>
  <si>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</si>
  <si>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</si>
  <si>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</si>
  <si>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</si>
  <si>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</si>
  <si>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</si>
  <si>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</si>
  <si>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</si>
  <si>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</si>
  <si>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</si>
  <si>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</si>
  <si>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</si>
  <si>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</si>
  <si>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</si>
  <si>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</si>
  <si>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</si>
  <si>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</si>
  <si>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</si>
  <si>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</si>
  <si>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</si>
  <si>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</si>
  <si>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</si>
  <si>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</si>
  <si>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</si>
  <si>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</si>
  <si>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</si>
  <si>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</si>
  <si>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</si>
  <si>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</si>
  <si>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</si>
  <si>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</si>
  <si>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</si>
  <si>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</si>
  <si>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</si>
  <si>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</si>
  <si>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</si>
  <si>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</si>
  <si>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</si>
  <si>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</si>
  <si>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</si>
  <si>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</si>
  <si>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</si>
  <si>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</si>
  <si>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</si>
  <si>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</si>
  <si>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</si>
  <si>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</si>
  <si>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</si>
  <si>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</si>
  <si>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</si>
  <si>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</si>
  <si>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</si>
  <si>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</si>
  <si>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</si>
  <si>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</si>
  <si>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</si>
  <si>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</si>
  <si>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</si>
  <si>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</si>
  <si>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</si>
  <si>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</si>
  <si>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</si>
  <si>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</si>
  <si>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</si>
  <si>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</si>
  <si>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SISAK</t>
  </si>
  <si>
    <t>Rimska 26, Sisak</t>
  </si>
  <si>
    <t>29.12.2011.</t>
  </si>
  <si>
    <t>SISAČKI VODOVOD</t>
  </si>
  <si>
    <t xml:space="preserve">AUTOPROMET SISAK </t>
  </si>
  <si>
    <t>OTP banka</t>
  </si>
  <si>
    <t>31.12.2015.</t>
  </si>
  <si>
    <t>PBZ Zagreb</t>
  </si>
  <si>
    <t>23.02.2004.</t>
  </si>
  <si>
    <t>31.12.2016.</t>
  </si>
  <si>
    <t>22.12.2011.</t>
  </si>
  <si>
    <t>30.09.2018.</t>
  </si>
  <si>
    <t>1.555.000,00 EUR</t>
  </si>
  <si>
    <t>500.000,00 HRK</t>
  </si>
  <si>
    <t>044/510 115</t>
  </si>
  <si>
    <t>Mirjana Šmit</t>
  </si>
  <si>
    <t>Epsilon građenje d.o.o.</t>
  </si>
  <si>
    <t>2.000.000,00 HRK</t>
  </si>
  <si>
    <t>01.06.2020.</t>
  </si>
  <si>
    <t>9.804.530,00 HRK</t>
  </si>
  <si>
    <t>24.12.2013.</t>
  </si>
  <si>
    <t>27.12.2013.</t>
  </si>
  <si>
    <t>01.05.2029.</t>
  </si>
  <si>
    <t xml:space="preserve">GRADSKA TRŽNICA SISAK </t>
  </si>
  <si>
    <t>Kristina Ikić Baniček</t>
  </si>
  <si>
    <t>29.12.2014.</t>
  </si>
  <si>
    <t>31.12.2019.</t>
  </si>
  <si>
    <t>17.04.2013.</t>
  </si>
  <si>
    <t>15.07.2024.</t>
  </si>
  <si>
    <t>2025.</t>
  </si>
  <si>
    <t>HBOR</t>
  </si>
  <si>
    <t>31.12.2031.</t>
  </si>
  <si>
    <t>11.01.-10.10.2017.</t>
  </si>
  <si>
    <t>30.06.2018.</t>
  </si>
  <si>
    <t>TURISTIČKA ZAJEDNICA GRADA SISKA</t>
  </si>
  <si>
    <t>28.07.2017.</t>
  </si>
  <si>
    <t>31.07.2018.</t>
  </si>
  <si>
    <t>14.07.2017.</t>
  </si>
  <si>
    <t>08.12.2017.</t>
  </si>
  <si>
    <t>01.01.2027.</t>
  </si>
  <si>
    <t>20.04.2025.</t>
  </si>
  <si>
    <t>30.04.2020.</t>
  </si>
  <si>
    <t>14.02.2018.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</si>
</sst>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0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top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4" xfId="0" applyFont="1" applyFill="1" applyBorder="1"/>
    <xf numFmtId="0" fontId="4" fillId="0" borderId="0" xfId="0" applyFont="1" applyBorder="1"/>
    <xf numFmtId="0" fontId="3" fillId="4" borderId="1" xfId="0" applyFont="1" applyFill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4" fontId="6" fillId="5" borderId="9" xfId="0" applyNumberFormat="1" applyFont="1" applyFill="1" applyBorder="1" applyAlignment="1" applyProtection="1">
      <alignment horizontal="right" vertical="center" shrinkToFit="1"/>
      <protection hidden="1"/>
    </xf>
    <xf numFmtId="4" fontId="6" fillId="5" borderId="1" xfId="0" applyNumberFormat="1" applyFont="1" applyFill="1" applyBorder="1" applyAlignment="1" applyProtection="1">
      <alignment horizontal="right" vertical="center" shrinkToFit="1"/>
      <protection hidden="1"/>
    </xf>
    <xf numFmtId="4" fontId="4" fillId="0" borderId="1" xfId="0" applyNumberFormat="1" applyFont="1" applyBorder="1" applyAlignment="1">
      <alignment vertical="top" wrapText="1"/>
    </xf>
    <xf numFmtId="4" fontId="4" fillId="0" borderId="6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/>
    </xf>
    <xf numFmtId="4" fontId="4" fillId="0" borderId="5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/>
    </xf>
    <xf numFmtId="4" fontId="6" fillId="5" borderId="11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4" fontId="4" fillId="0" borderId="0" xfId="0" applyNumberFormat="1" applyFont="1" applyBorder="1" applyAlignment="1">
      <alignment horizontal="right" vertical="top" wrapText="1"/>
    </xf>
    <xf numFmtId="14" fontId="4" fillId="0" borderId="12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4" fontId="3" fillId="4" borderId="1" xfId="0" applyNumberFormat="1" applyFont="1" applyFill="1" applyBorder="1"/>
    <xf numFmtId="4" fontId="2" fillId="4" borderId="1" xfId="0" applyNumberFormat="1" applyFont="1" applyFill="1" applyBorder="1" applyAlignment="1">
      <alignment vertical="top" wrapText="1"/>
    </xf>
    <xf numFmtId="1" fontId="4" fillId="1" borderId="4" xfId="0" applyNumberFormat="1" applyFont="1" applyFill="1" applyBorder="1"/>
    <xf numFmtId="164" fontId="4" fillId="0" borderId="5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vertical="top" wrapText="1"/>
    </xf>
    <xf numFmtId="4" fontId="4" fillId="0" borderId="4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vertical="top" wrapText="1"/>
    </xf>
    <xf numFmtId="4" fontId="8" fillId="0" borderId="5" xfId="0" applyNumberFormat="1" applyFont="1" applyBorder="1" applyAlignment="1">
      <alignment vertical="top" wrapText="1"/>
    </xf>
    <xf numFmtId="4" fontId="8" fillId="0" borderId="4" xfId="0" applyNumberFormat="1" applyFont="1" applyBorder="1" applyAlignment="1">
      <alignment vertical="top" wrapText="1"/>
    </xf>
    <xf numFmtId="4" fontId="9" fillId="4" borderId="1" xfId="0" applyNumberFormat="1" applyFont="1" applyFill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/>
    </xf>
    <xf numFmtId="0" fontId="4" fillId="1" borderId="14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top" wrapText="1"/>
    </xf>
    <xf numFmtId="4" fontId="4" fillId="2" borderId="18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2" borderId="19" xfId="0" applyNumberFormat="1" applyFont="1" applyFill="1" applyBorder="1" applyAlignment="1">
      <alignment horizontal="center" vertical="top" wrapText="1"/>
    </xf>
    <xf numFmtId="4" fontId="4" fillId="2" borderId="20" xfId="0" applyNumberFormat="1" applyFont="1" applyFill="1" applyBorder="1" applyAlignment="1">
      <alignment horizontal="center" vertical="top" wrapText="1"/>
    </xf>
    <xf numFmtId="4" fontId="4" fillId="2" borderId="16" xfId="0" applyNumberFormat="1" applyFont="1" applyFill="1" applyBorder="1" applyAlignment="1">
      <alignment horizontal="center" vertical="top" wrapText="1"/>
    </xf>
    <xf numFmtId="4" fontId="4" fillId="2" borderId="21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right" vertical="center" wrapText="1"/>
    </xf>
    <xf numFmtId="0" fontId="3" fillId="6" borderId="18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no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WhiteSpace="0" view="pageLayout" topLeftCell="A7" zoomScaleNormal="100" workbookViewId="0">
      <selection activeCell="C14" sqref="C14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9.570312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42"/>
      <c r="C1" s="42"/>
      <c r="D1" s="42"/>
      <c r="F1" s="42"/>
      <c r="G1" s="42"/>
      <c r="H1" s="42"/>
      <c r="J1" s="4"/>
    </row>
    <row r="2" spans="1:10" ht="21.75" customHeight="1" x14ac:dyDescent="0.25">
      <c r="B2" s="90" t="s">
        <v>66</v>
      </c>
      <c r="C2" s="91"/>
      <c r="D2" s="92"/>
      <c r="F2" s="74">
        <v>8686015790</v>
      </c>
      <c r="G2" s="41">
        <v>28854</v>
      </c>
      <c r="H2" s="41" t="s">
        <v>67</v>
      </c>
      <c r="J2" s="4"/>
    </row>
    <row r="3" spans="1:10" x14ac:dyDescent="0.25">
      <c r="B3" s="3" t="s">
        <v>23</v>
      </c>
      <c r="F3" s="5" t="s">
        <v>24</v>
      </c>
      <c r="G3" s="5" t="s">
        <v>25</v>
      </c>
      <c r="H3" s="5" t="s">
        <v>26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96" t="s">
        <v>45</v>
      </c>
      <c r="C6" s="96"/>
      <c r="D6" s="96"/>
      <c r="E6" s="96"/>
      <c r="F6" s="96"/>
      <c r="G6" s="96"/>
      <c r="H6" s="96"/>
      <c r="I6" s="96"/>
      <c r="J6" s="96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64</v>
      </c>
      <c r="B8" s="7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119">
        <v>1</v>
      </c>
      <c r="B9" s="93" t="s">
        <v>34</v>
      </c>
      <c r="C9" s="51" t="s">
        <v>69</v>
      </c>
      <c r="D9" s="44">
        <v>900710.82</v>
      </c>
      <c r="E9" s="44">
        <v>0</v>
      </c>
      <c r="F9" s="44">
        <v>0</v>
      </c>
      <c r="G9" s="44">
        <v>900710.82</v>
      </c>
      <c r="H9" s="44">
        <v>0</v>
      </c>
      <c r="I9" s="50" t="s">
        <v>68</v>
      </c>
      <c r="J9" s="81" t="s">
        <v>95</v>
      </c>
    </row>
    <row r="10" spans="1:10" ht="30" x14ac:dyDescent="0.25">
      <c r="A10" s="120"/>
      <c r="B10" s="94"/>
      <c r="C10" s="21" t="s">
        <v>70</v>
      </c>
      <c r="D10" s="21">
        <v>2766909.4399999999</v>
      </c>
      <c r="E10" s="21">
        <v>0</v>
      </c>
      <c r="F10" s="21">
        <v>1112057.1399999999</v>
      </c>
      <c r="G10" s="21">
        <v>3878966.58</v>
      </c>
      <c r="H10" s="21">
        <v>0</v>
      </c>
      <c r="I10" s="49" t="s">
        <v>98</v>
      </c>
      <c r="J10" s="82" t="s">
        <v>94</v>
      </c>
    </row>
    <row r="11" spans="1:10" ht="30" x14ac:dyDescent="0.25">
      <c r="A11" s="120"/>
      <c r="B11" s="94"/>
      <c r="C11" s="10" t="s">
        <v>89</v>
      </c>
      <c r="D11" s="45">
        <v>105000</v>
      </c>
      <c r="E11" s="45">
        <v>21000</v>
      </c>
      <c r="F11" s="45">
        <v>0</v>
      </c>
      <c r="G11" s="45">
        <v>84000</v>
      </c>
      <c r="H11" s="45">
        <v>0</v>
      </c>
      <c r="I11" s="78" t="s">
        <v>93</v>
      </c>
      <c r="J11" s="80" t="s">
        <v>99</v>
      </c>
    </row>
    <row r="12" spans="1:10" ht="45" x14ac:dyDescent="0.25">
      <c r="A12" s="120"/>
      <c r="B12" s="94"/>
      <c r="C12" s="10" t="s">
        <v>100</v>
      </c>
      <c r="D12" s="63">
        <v>0</v>
      </c>
      <c r="E12" s="63">
        <v>0</v>
      </c>
      <c r="F12" s="63">
        <v>130000</v>
      </c>
      <c r="G12" s="63">
        <v>130000</v>
      </c>
      <c r="H12" s="87">
        <v>0</v>
      </c>
      <c r="I12" s="88" t="s">
        <v>101</v>
      </c>
      <c r="J12" s="89" t="s">
        <v>102</v>
      </c>
    </row>
    <row r="13" spans="1:10" x14ac:dyDescent="0.25">
      <c r="A13" s="121"/>
      <c r="B13" s="95"/>
      <c r="C13" s="38" t="s">
        <v>56</v>
      </c>
      <c r="D13" s="46">
        <f>SUM(D9:D12)</f>
        <v>3772620.26</v>
      </c>
      <c r="E13" s="46">
        <f>SUM(E9:E12)</f>
        <v>21000</v>
      </c>
      <c r="F13" s="46">
        <f>SUM(F9:F12)</f>
        <v>1242057.1399999999</v>
      </c>
      <c r="G13" s="46">
        <f>SUM(G9:G12)</f>
        <v>4993677.4000000004</v>
      </c>
      <c r="H13" s="98"/>
      <c r="I13" s="99"/>
      <c r="J13" s="100"/>
    </row>
    <row r="14" spans="1:10" x14ac:dyDescent="0.25">
      <c r="A14" s="120"/>
      <c r="B14" s="97"/>
      <c r="C14" s="16"/>
      <c r="D14" s="21"/>
      <c r="E14" s="21"/>
      <c r="F14" s="21"/>
      <c r="G14" s="21"/>
      <c r="H14" s="21"/>
      <c r="I14" s="21"/>
      <c r="J14" s="21"/>
    </row>
    <row r="15" spans="1:10" x14ac:dyDescent="0.25">
      <c r="A15" s="120"/>
      <c r="B15" s="97"/>
      <c r="C15" s="10"/>
      <c r="D15" s="45"/>
      <c r="E15" s="45"/>
      <c r="F15" s="45"/>
      <c r="G15" s="45"/>
      <c r="H15" s="45"/>
      <c r="I15" s="45"/>
      <c r="J15" s="45"/>
    </row>
    <row r="16" spans="1:10" x14ac:dyDescent="0.25">
      <c r="A16" s="121"/>
      <c r="B16" s="97"/>
      <c r="C16" s="38" t="s">
        <v>56</v>
      </c>
      <c r="D16" s="46"/>
      <c r="E16" s="46"/>
      <c r="F16" s="46"/>
      <c r="G16" s="46"/>
      <c r="H16" s="101"/>
      <c r="I16" s="102"/>
      <c r="J16" s="103"/>
    </row>
    <row r="17" spans="1:10" ht="15" customHeight="1" x14ac:dyDescent="0.25">
      <c r="A17" s="122" t="s">
        <v>59</v>
      </c>
      <c r="B17" s="123"/>
      <c r="C17" s="124"/>
      <c r="D17" s="46">
        <v>3772620.26</v>
      </c>
      <c r="E17" s="46">
        <v>21000</v>
      </c>
      <c r="F17" s="46">
        <v>1242057.1399999999</v>
      </c>
      <c r="G17" s="46">
        <v>4993677.4000000004</v>
      </c>
      <c r="H17" s="104"/>
      <c r="I17" s="105"/>
      <c r="J17" s="106"/>
    </row>
    <row r="18" spans="1:10" ht="16.5" customHeight="1" x14ac:dyDescent="0.25">
      <c r="A18" s="119">
        <v>3</v>
      </c>
      <c r="B18" s="97" t="s">
        <v>35</v>
      </c>
      <c r="C18" s="13"/>
      <c r="D18" s="44"/>
      <c r="E18" s="44"/>
      <c r="F18" s="44"/>
      <c r="G18" s="44"/>
      <c r="H18" s="44"/>
      <c r="I18" s="44"/>
      <c r="J18" s="44"/>
    </row>
    <row r="19" spans="1:10" x14ac:dyDescent="0.25">
      <c r="A19" s="120"/>
      <c r="B19" s="97"/>
      <c r="C19" s="16"/>
      <c r="D19" s="21"/>
      <c r="E19" s="21"/>
      <c r="F19" s="21"/>
      <c r="G19" s="21"/>
      <c r="H19" s="21"/>
      <c r="I19" s="21"/>
      <c r="J19" s="21"/>
    </row>
    <row r="20" spans="1:10" x14ac:dyDescent="0.25">
      <c r="A20" s="120"/>
      <c r="B20" s="97"/>
      <c r="C20" s="10"/>
      <c r="D20" s="45"/>
      <c r="E20" s="45"/>
      <c r="F20" s="45"/>
      <c r="G20" s="45"/>
      <c r="H20" s="45"/>
      <c r="I20" s="45"/>
      <c r="J20" s="45"/>
    </row>
    <row r="21" spans="1:10" x14ac:dyDescent="0.25">
      <c r="A21" s="121"/>
      <c r="B21" s="97"/>
      <c r="C21" s="38" t="s">
        <v>56</v>
      </c>
      <c r="D21" s="46">
        <v>0</v>
      </c>
      <c r="E21" s="46">
        <v>0</v>
      </c>
      <c r="F21" s="46">
        <v>0</v>
      </c>
      <c r="G21" s="46">
        <v>0</v>
      </c>
      <c r="H21" s="48"/>
      <c r="I21" s="48"/>
      <c r="J21" s="48"/>
    </row>
    <row r="22" spans="1:10" ht="16.5" customHeight="1" x14ac:dyDescent="0.25">
      <c r="A22" s="119">
        <v>4</v>
      </c>
      <c r="B22" s="97" t="s">
        <v>36</v>
      </c>
      <c r="C22" s="13"/>
      <c r="D22" s="44"/>
      <c r="E22" s="44"/>
      <c r="F22" s="44"/>
      <c r="G22" s="44"/>
      <c r="H22" s="44"/>
      <c r="I22" s="44"/>
      <c r="J22" s="44"/>
    </row>
    <row r="23" spans="1:10" x14ac:dyDescent="0.25">
      <c r="A23" s="120"/>
      <c r="B23" s="97"/>
      <c r="C23" s="16"/>
      <c r="D23" s="21"/>
      <c r="E23" s="21"/>
      <c r="F23" s="21"/>
      <c r="G23" s="21"/>
      <c r="H23" s="21"/>
      <c r="I23" s="21"/>
      <c r="J23" s="21"/>
    </row>
    <row r="24" spans="1:10" x14ac:dyDescent="0.25">
      <c r="A24" s="120"/>
      <c r="B24" s="97"/>
      <c r="C24" s="10"/>
      <c r="D24" s="45"/>
      <c r="E24" s="45"/>
      <c r="F24" s="45"/>
      <c r="G24" s="45"/>
      <c r="H24" s="45"/>
      <c r="I24" s="45"/>
      <c r="J24" s="45"/>
    </row>
    <row r="25" spans="1:10" x14ac:dyDescent="0.25">
      <c r="A25" s="121"/>
      <c r="B25" s="97"/>
      <c r="C25" s="38" t="s">
        <v>56</v>
      </c>
      <c r="D25" s="47">
        <v>0</v>
      </c>
      <c r="E25" s="47">
        <v>0</v>
      </c>
      <c r="F25" s="47">
        <v>0</v>
      </c>
      <c r="G25" s="47">
        <v>0</v>
      </c>
      <c r="H25" s="107"/>
      <c r="I25" s="107"/>
      <c r="J25" s="108"/>
    </row>
    <row r="26" spans="1:10" x14ac:dyDescent="0.25">
      <c r="A26" s="113" t="s">
        <v>57</v>
      </c>
      <c r="B26" s="114"/>
      <c r="C26" s="115"/>
      <c r="D26" s="47">
        <v>0</v>
      </c>
      <c r="E26" s="47">
        <v>0</v>
      </c>
      <c r="F26" s="47">
        <v>0</v>
      </c>
      <c r="G26" s="47">
        <v>0</v>
      </c>
      <c r="H26" s="109"/>
      <c r="I26" s="109"/>
      <c r="J26" s="110"/>
    </row>
    <row r="27" spans="1:10" x14ac:dyDescent="0.25">
      <c r="A27" s="116" t="s">
        <v>58</v>
      </c>
      <c r="B27" s="117"/>
      <c r="C27" s="118"/>
      <c r="D27" s="47">
        <v>3772620.26</v>
      </c>
      <c r="E27" s="47">
        <v>21000</v>
      </c>
      <c r="F27" s="47">
        <v>1242057.1399999999</v>
      </c>
      <c r="G27" s="47">
        <v>4993677.4000000004</v>
      </c>
      <c r="H27" s="111"/>
      <c r="I27" s="111"/>
      <c r="J27" s="112"/>
    </row>
  </sheetData>
  <mergeCells count="16">
    <mergeCell ref="B2:D2"/>
    <mergeCell ref="B9:B13"/>
    <mergeCell ref="B6:J6"/>
    <mergeCell ref="B22:B25"/>
    <mergeCell ref="B14:B16"/>
    <mergeCell ref="B18:B21"/>
    <mergeCell ref="H13:J13"/>
    <mergeCell ref="H16:J17"/>
    <mergeCell ref="H25:J27"/>
    <mergeCell ref="A26:C26"/>
    <mergeCell ref="A27:C27"/>
    <mergeCell ref="A9:A13"/>
    <mergeCell ref="A14:A16"/>
    <mergeCell ref="A18:A21"/>
    <mergeCell ref="A22:A25"/>
    <mergeCell ref="A17:C17"/>
  </mergeCells>
  <phoneticPr fontId="0" type="noConversion"/>
  <conditionalFormatting sqref="D13:G13 D16:G17 D25:G27 D21:G21">
    <cfRule type="cellIs" dxfId="1" priority="1" stopIfTrue="1" operator="lessThan">
      <formula>0</formula>
    </cfRule>
  </conditionalFormatting>
  <pageMargins left="0.55118110236220474" right="0.39370078740157483" top="0.98425196850393704" bottom="0.98425196850393704" header="0.55118110236220474" footer="0.51181102362204722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zoomScaleNormal="100" workbookViewId="0">
      <selection activeCell="H31" sqref="H31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/>
  </cols>
  <sheetData>
    <row r="1" spans="1:11" ht="21" customHeight="1" x14ac:dyDescent="0.25">
      <c r="B1" s="96" t="s">
        <v>37</v>
      </c>
      <c r="C1" s="96"/>
      <c r="D1" s="96"/>
      <c r="E1" s="96"/>
      <c r="F1" s="96"/>
      <c r="G1" s="96"/>
      <c r="H1" s="96"/>
      <c r="I1" s="96"/>
      <c r="J1" s="96"/>
      <c r="K1" s="96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64</v>
      </c>
      <c r="B3" s="2" t="s">
        <v>9</v>
      </c>
      <c r="C3" s="2" t="s">
        <v>0</v>
      </c>
      <c r="D3" s="2" t="s">
        <v>65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 x14ac:dyDescent="0.25">
      <c r="A4" s="134">
        <v>1</v>
      </c>
      <c r="B4" s="125" t="s">
        <v>38</v>
      </c>
      <c r="C4" s="12"/>
      <c r="D4" s="52"/>
      <c r="E4" s="44"/>
      <c r="F4" s="44"/>
      <c r="G4" s="44"/>
      <c r="H4" s="44"/>
      <c r="I4" s="13"/>
      <c r="J4" s="13"/>
      <c r="K4" s="14"/>
    </row>
    <row r="5" spans="1:11" x14ac:dyDescent="0.25">
      <c r="A5" s="134"/>
      <c r="B5" s="125"/>
      <c r="C5" s="15"/>
      <c r="D5" s="53"/>
      <c r="E5" s="21"/>
      <c r="F5" s="21"/>
      <c r="G5" s="21"/>
      <c r="H5" s="21"/>
      <c r="I5" s="16"/>
      <c r="J5" s="16"/>
      <c r="K5" s="17"/>
    </row>
    <row r="6" spans="1:11" x14ac:dyDescent="0.25">
      <c r="A6" s="134"/>
      <c r="B6" s="125"/>
      <c r="C6" s="9"/>
      <c r="D6" s="54"/>
      <c r="E6" s="45"/>
      <c r="F6" s="45"/>
      <c r="G6" s="45"/>
      <c r="H6" s="45"/>
      <c r="I6" s="10"/>
      <c r="J6" s="10"/>
      <c r="K6" s="11"/>
    </row>
    <row r="7" spans="1:11" x14ac:dyDescent="0.25">
      <c r="A7" s="134"/>
      <c r="B7" s="125"/>
      <c r="C7" s="8" t="s">
        <v>56</v>
      </c>
      <c r="D7" s="55"/>
      <c r="E7" s="46"/>
      <c r="F7" s="46"/>
      <c r="G7" s="46"/>
      <c r="H7" s="46"/>
      <c r="I7" s="128"/>
      <c r="J7" s="129"/>
      <c r="K7" s="130"/>
    </row>
    <row r="8" spans="1:11" x14ac:dyDescent="0.25">
      <c r="A8" s="134">
        <v>2</v>
      </c>
      <c r="B8" s="125" t="s">
        <v>39</v>
      </c>
      <c r="C8" s="12"/>
      <c r="D8" s="75"/>
      <c r="E8" s="44"/>
      <c r="F8" s="44"/>
      <c r="G8" s="44"/>
      <c r="H8" s="44"/>
      <c r="I8" s="13"/>
      <c r="J8" s="61"/>
      <c r="K8" s="61"/>
    </row>
    <row r="9" spans="1:11" x14ac:dyDescent="0.25">
      <c r="A9" s="134"/>
      <c r="B9" s="125"/>
      <c r="C9" s="15" t="s">
        <v>73</v>
      </c>
      <c r="D9" s="77" t="s">
        <v>78</v>
      </c>
      <c r="E9" s="21">
        <v>34.869999999999997</v>
      </c>
      <c r="F9" s="44">
        <v>34.869999999999997</v>
      </c>
      <c r="G9" s="21">
        <v>0</v>
      </c>
      <c r="H9" s="21">
        <v>0</v>
      </c>
      <c r="I9" s="16">
        <v>0</v>
      </c>
      <c r="J9" s="62" t="s">
        <v>74</v>
      </c>
      <c r="K9" s="62" t="s">
        <v>75</v>
      </c>
    </row>
    <row r="10" spans="1:11" x14ac:dyDescent="0.25">
      <c r="A10" s="134"/>
      <c r="B10" s="125"/>
      <c r="C10" s="9" t="s">
        <v>73</v>
      </c>
      <c r="D10" s="76" t="s">
        <v>79</v>
      </c>
      <c r="E10" s="63">
        <v>140619.15</v>
      </c>
      <c r="F10" s="44">
        <v>74794.039999999994</v>
      </c>
      <c r="G10" s="63">
        <v>0</v>
      </c>
      <c r="H10" s="63">
        <v>65825.11</v>
      </c>
      <c r="I10" s="37">
        <v>0</v>
      </c>
      <c r="J10" s="64" t="s">
        <v>76</v>
      </c>
      <c r="K10" s="65" t="s">
        <v>77</v>
      </c>
    </row>
    <row r="11" spans="1:11" ht="30" x14ac:dyDescent="0.25">
      <c r="A11" s="134"/>
      <c r="B11" s="125"/>
      <c r="C11" s="9" t="s">
        <v>73</v>
      </c>
      <c r="D11" s="76" t="s">
        <v>83</v>
      </c>
      <c r="E11" s="63">
        <v>1093423.23</v>
      </c>
      <c r="F11" s="44">
        <v>1093423.23</v>
      </c>
      <c r="G11" s="63">
        <v>0</v>
      </c>
      <c r="H11" s="63">
        <v>0</v>
      </c>
      <c r="I11" s="37">
        <v>0</v>
      </c>
      <c r="J11" s="66" t="s">
        <v>86</v>
      </c>
      <c r="K11" s="65" t="s">
        <v>84</v>
      </c>
    </row>
    <row r="12" spans="1:11" ht="30" x14ac:dyDescent="0.25">
      <c r="A12" s="134"/>
      <c r="B12" s="125"/>
      <c r="C12" s="9" t="s">
        <v>82</v>
      </c>
      <c r="D12" s="76" t="s">
        <v>85</v>
      </c>
      <c r="E12" s="63">
        <v>8481231.6699999999</v>
      </c>
      <c r="F12" s="44">
        <v>8481231.6699999999</v>
      </c>
      <c r="G12" s="63">
        <v>0</v>
      </c>
      <c r="H12" s="63">
        <v>0</v>
      </c>
      <c r="I12" s="37">
        <v>0</v>
      </c>
      <c r="J12" s="66" t="s">
        <v>87</v>
      </c>
      <c r="K12" s="67" t="s">
        <v>88</v>
      </c>
    </row>
    <row r="13" spans="1:11" x14ac:dyDescent="0.25">
      <c r="A13" s="134"/>
      <c r="B13" s="125"/>
      <c r="C13" s="9" t="s">
        <v>71</v>
      </c>
      <c r="D13" s="76">
        <v>2000000</v>
      </c>
      <c r="E13" s="63">
        <v>1209380.4099999999</v>
      </c>
      <c r="F13" s="79">
        <v>389865.04</v>
      </c>
      <c r="G13" s="63">
        <v>0</v>
      </c>
      <c r="H13" s="63">
        <v>819515.37</v>
      </c>
      <c r="I13" s="37">
        <v>0</v>
      </c>
      <c r="J13" s="66" t="s">
        <v>91</v>
      </c>
      <c r="K13" s="67" t="s">
        <v>92</v>
      </c>
    </row>
    <row r="14" spans="1:11" x14ac:dyDescent="0.25">
      <c r="A14" s="134"/>
      <c r="B14" s="125"/>
      <c r="C14" s="9" t="s">
        <v>96</v>
      </c>
      <c r="D14" s="76">
        <v>50000000</v>
      </c>
      <c r="E14" s="63">
        <v>36300512.799999997</v>
      </c>
      <c r="F14" s="79">
        <v>0</v>
      </c>
      <c r="G14" s="63">
        <v>13326926.32</v>
      </c>
      <c r="H14" s="63">
        <v>49627439.119999997</v>
      </c>
      <c r="I14" s="37"/>
      <c r="J14" s="66" t="s">
        <v>72</v>
      </c>
      <c r="K14" s="67" t="s">
        <v>97</v>
      </c>
    </row>
    <row r="15" spans="1:11" x14ac:dyDescent="0.25">
      <c r="A15" s="134"/>
      <c r="B15" s="125"/>
      <c r="C15" s="9" t="s">
        <v>71</v>
      </c>
      <c r="D15" s="76">
        <v>6000000</v>
      </c>
      <c r="E15" s="63">
        <v>0</v>
      </c>
      <c r="F15" s="79">
        <v>322580.65000000002</v>
      </c>
      <c r="G15" s="63">
        <v>6000000</v>
      </c>
      <c r="H15" s="63">
        <v>5677419.3499999996</v>
      </c>
      <c r="I15" s="37">
        <v>0</v>
      </c>
      <c r="J15" s="66" t="s">
        <v>103</v>
      </c>
      <c r="K15" s="67" t="s">
        <v>106</v>
      </c>
    </row>
    <row r="16" spans="1:11" x14ac:dyDescent="0.25">
      <c r="A16" s="134"/>
      <c r="B16" s="125"/>
      <c r="C16" s="9" t="s">
        <v>71</v>
      </c>
      <c r="D16" s="76">
        <v>870931.68</v>
      </c>
      <c r="E16" s="63">
        <v>0</v>
      </c>
      <c r="F16" s="79">
        <v>128078.2</v>
      </c>
      <c r="G16" s="63">
        <v>870931.68</v>
      </c>
      <c r="H16" s="63">
        <v>742853.48</v>
      </c>
      <c r="I16" s="37">
        <v>0</v>
      </c>
      <c r="J16" s="66" t="s">
        <v>103</v>
      </c>
      <c r="K16" s="67" t="s">
        <v>107</v>
      </c>
    </row>
    <row r="17" spans="1:11" x14ac:dyDescent="0.25">
      <c r="A17" s="134"/>
      <c r="B17" s="125"/>
      <c r="C17" s="9" t="s">
        <v>71</v>
      </c>
      <c r="D17" s="76">
        <v>7910525.75</v>
      </c>
      <c r="E17" s="63">
        <v>0</v>
      </c>
      <c r="F17" s="79">
        <v>224412.08</v>
      </c>
      <c r="G17" s="63">
        <v>7910525.7599999998</v>
      </c>
      <c r="H17" s="63">
        <v>7686113.6799999997</v>
      </c>
      <c r="I17" s="37">
        <v>0</v>
      </c>
      <c r="J17" s="66" t="s">
        <v>103</v>
      </c>
      <c r="K17" s="67" t="s">
        <v>88</v>
      </c>
    </row>
    <row r="18" spans="1:11" x14ac:dyDescent="0.25">
      <c r="A18" s="134"/>
      <c r="B18" s="125"/>
      <c r="C18" s="9" t="s">
        <v>71</v>
      </c>
      <c r="D18" s="76">
        <v>8500000</v>
      </c>
      <c r="E18" s="63">
        <v>0</v>
      </c>
      <c r="F18" s="79">
        <v>0</v>
      </c>
      <c r="G18" s="63">
        <v>6201297.3799999999</v>
      </c>
      <c r="H18" s="63">
        <v>6201297.3799999999</v>
      </c>
      <c r="I18" s="37"/>
      <c r="J18" s="66" t="s">
        <v>104</v>
      </c>
      <c r="K18" s="67" t="s">
        <v>105</v>
      </c>
    </row>
    <row r="19" spans="1:11" x14ac:dyDescent="0.25">
      <c r="A19" s="134"/>
      <c r="B19" s="125"/>
      <c r="C19" s="8" t="s">
        <v>56</v>
      </c>
      <c r="D19" s="55"/>
      <c r="E19" s="46">
        <f>SUM(E8:E18)</f>
        <v>47225202.129999995</v>
      </c>
      <c r="F19" s="46">
        <f>SUM(F8:F18)</f>
        <v>10714419.779999999</v>
      </c>
      <c r="G19" s="46">
        <f>SUM(G8:G18)</f>
        <v>34309681.140000001</v>
      </c>
      <c r="H19" s="46">
        <f>SUM(H8:H18)</f>
        <v>70820463.489999995</v>
      </c>
      <c r="I19" s="107"/>
      <c r="J19" s="107"/>
      <c r="K19" s="108"/>
    </row>
    <row r="20" spans="1:11" x14ac:dyDescent="0.25">
      <c r="A20" s="135" t="s">
        <v>59</v>
      </c>
      <c r="B20" s="136"/>
      <c r="C20" s="137"/>
      <c r="D20" s="56"/>
      <c r="E20" s="46">
        <v>47225202.130000003</v>
      </c>
      <c r="F20" s="46">
        <v>10714419.779999999</v>
      </c>
      <c r="G20" s="46">
        <v>34309681.140000001</v>
      </c>
      <c r="H20" s="46">
        <v>70820463.489999995</v>
      </c>
      <c r="I20" s="111"/>
      <c r="J20" s="111"/>
      <c r="K20" s="112"/>
    </row>
    <row r="21" spans="1:11" x14ac:dyDescent="0.25">
      <c r="A21" s="134">
        <v>3</v>
      </c>
      <c r="B21" s="125" t="s">
        <v>40</v>
      </c>
      <c r="C21" s="12"/>
      <c r="D21" s="52"/>
      <c r="E21" s="44"/>
      <c r="F21" s="44"/>
      <c r="G21" s="44"/>
      <c r="H21" s="44"/>
      <c r="I21" s="13"/>
      <c r="J21" s="13"/>
      <c r="K21" s="13"/>
    </row>
    <row r="22" spans="1:11" x14ac:dyDescent="0.25">
      <c r="A22" s="134"/>
      <c r="B22" s="126"/>
      <c r="C22" s="15"/>
      <c r="D22" s="53"/>
      <c r="E22" s="21"/>
      <c r="F22" s="21"/>
      <c r="G22" s="21"/>
      <c r="H22" s="21"/>
      <c r="I22" s="16"/>
      <c r="J22" s="16"/>
      <c r="K22" s="16"/>
    </row>
    <row r="23" spans="1:11" x14ac:dyDescent="0.25">
      <c r="A23" s="134"/>
      <c r="B23" s="126"/>
      <c r="C23" s="20"/>
      <c r="D23" s="57"/>
      <c r="E23" s="58"/>
      <c r="F23" s="58"/>
      <c r="G23" s="58"/>
      <c r="H23" s="58"/>
      <c r="I23" s="19"/>
      <c r="J23" s="19"/>
      <c r="K23" s="19"/>
    </row>
    <row r="24" spans="1:11" x14ac:dyDescent="0.25">
      <c r="A24" s="134"/>
      <c r="B24" s="125"/>
      <c r="C24" s="18" t="s">
        <v>56</v>
      </c>
      <c r="D24" s="55"/>
      <c r="E24" s="46"/>
      <c r="F24" s="46"/>
      <c r="G24" s="46"/>
      <c r="H24" s="46"/>
      <c r="I24" s="128"/>
      <c r="J24" s="129"/>
      <c r="K24" s="130"/>
    </row>
    <row r="25" spans="1:11" x14ac:dyDescent="0.25">
      <c r="A25" s="134">
        <v>4</v>
      </c>
      <c r="B25" s="125" t="s">
        <v>41</v>
      </c>
      <c r="C25" s="12"/>
      <c r="D25" s="52"/>
      <c r="E25" s="44"/>
      <c r="F25" s="44"/>
      <c r="G25" s="44"/>
      <c r="H25" s="44"/>
      <c r="I25" s="13"/>
      <c r="J25" s="13"/>
      <c r="K25" s="13"/>
    </row>
    <row r="26" spans="1:11" x14ac:dyDescent="0.25">
      <c r="A26" s="134"/>
      <c r="B26" s="125"/>
      <c r="C26" s="15"/>
      <c r="D26" s="53"/>
      <c r="E26" s="21"/>
      <c r="F26" s="21"/>
      <c r="G26" s="21"/>
      <c r="H26" s="21"/>
      <c r="I26" s="16"/>
      <c r="J26" s="16"/>
      <c r="K26" s="16"/>
    </row>
    <row r="27" spans="1:11" x14ac:dyDescent="0.25">
      <c r="A27" s="134"/>
      <c r="B27" s="125"/>
      <c r="C27" s="9"/>
      <c r="D27" s="54"/>
      <c r="E27" s="45"/>
      <c r="F27" s="45"/>
      <c r="G27" s="45"/>
      <c r="H27" s="45"/>
      <c r="I27" s="10"/>
      <c r="J27" s="10"/>
      <c r="K27" s="10"/>
    </row>
    <row r="28" spans="1:11" x14ac:dyDescent="0.25">
      <c r="A28" s="134"/>
      <c r="B28" s="125"/>
      <c r="C28" s="8" t="s">
        <v>56</v>
      </c>
      <c r="D28" s="55"/>
      <c r="E28" s="46"/>
      <c r="F28" s="46"/>
      <c r="G28" s="46"/>
      <c r="H28" s="46"/>
      <c r="I28" s="131"/>
      <c r="J28" s="107"/>
      <c r="K28" s="108"/>
    </row>
    <row r="29" spans="1:11" x14ac:dyDescent="0.25">
      <c r="A29" s="127" t="s">
        <v>57</v>
      </c>
      <c r="B29" s="127"/>
      <c r="C29" s="127"/>
      <c r="D29" s="59"/>
      <c r="E29" s="46"/>
      <c r="F29" s="46"/>
      <c r="G29" s="46"/>
      <c r="H29" s="46"/>
      <c r="I29" s="132"/>
      <c r="J29" s="109"/>
      <c r="K29" s="110"/>
    </row>
    <row r="30" spans="1:11" x14ac:dyDescent="0.25">
      <c r="A30" s="127" t="s">
        <v>58</v>
      </c>
      <c r="B30" s="127"/>
      <c r="C30" s="127"/>
      <c r="D30" s="59"/>
      <c r="E30" s="60">
        <v>47225202.130000003</v>
      </c>
      <c r="F30" s="60">
        <v>10714419.779999999</v>
      </c>
      <c r="G30" s="60">
        <v>34309681.140000001</v>
      </c>
      <c r="H30" s="60">
        <v>70820463.489999995</v>
      </c>
      <c r="I30" s="133"/>
      <c r="J30" s="111"/>
      <c r="K30" s="112"/>
    </row>
  </sheetData>
  <mergeCells count="16">
    <mergeCell ref="A29:C29"/>
    <mergeCell ref="A30:C30"/>
    <mergeCell ref="I7:K7"/>
    <mergeCell ref="I24:K24"/>
    <mergeCell ref="I28:K30"/>
    <mergeCell ref="A4:A7"/>
    <mergeCell ref="A8:A19"/>
    <mergeCell ref="A21:A24"/>
    <mergeCell ref="A25:A28"/>
    <mergeCell ref="A20:C20"/>
    <mergeCell ref="B25:B28"/>
    <mergeCell ref="B1:K1"/>
    <mergeCell ref="B4:B7"/>
    <mergeCell ref="B8:B19"/>
    <mergeCell ref="B21:B24"/>
    <mergeCell ref="I19:K20"/>
  </mergeCells>
  <phoneticPr fontId="0" type="noConversion"/>
  <conditionalFormatting sqref="E7:H7 E24:H24 E28:H30 E19:H20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F12" sqref="F12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96" t="s">
        <v>42</v>
      </c>
      <c r="C1" s="96"/>
      <c r="D1" s="96"/>
      <c r="E1" s="96"/>
      <c r="F1" s="96"/>
    </row>
    <row r="3" spans="1:6" ht="47.25" x14ac:dyDescent="0.25">
      <c r="A3" s="2" t="s">
        <v>64</v>
      </c>
      <c r="B3" s="23" t="s">
        <v>55</v>
      </c>
      <c r="C3" s="23" t="s">
        <v>0</v>
      </c>
      <c r="D3" s="23" t="s">
        <v>17</v>
      </c>
      <c r="E3" s="23" t="s">
        <v>18</v>
      </c>
      <c r="F3" s="23" t="s">
        <v>19</v>
      </c>
    </row>
    <row r="4" spans="1:6" ht="16.5" customHeight="1" x14ac:dyDescent="0.25">
      <c r="A4" s="141">
        <v>1</v>
      </c>
      <c r="B4" s="142" t="s">
        <v>43</v>
      </c>
      <c r="C4" s="25"/>
      <c r="D4" s="25"/>
      <c r="E4" s="25"/>
      <c r="F4" s="25"/>
    </row>
    <row r="5" spans="1:6" x14ac:dyDescent="0.25">
      <c r="A5" s="141"/>
      <c r="B5" s="142"/>
      <c r="C5" s="26"/>
      <c r="D5" s="26"/>
      <c r="E5" s="26"/>
      <c r="F5" s="26"/>
    </row>
    <row r="6" spans="1:6" x14ac:dyDescent="0.25">
      <c r="A6" s="141"/>
      <c r="B6" s="142"/>
      <c r="C6" s="24"/>
      <c r="D6" s="24"/>
      <c r="E6" s="24"/>
      <c r="F6" s="24"/>
    </row>
    <row r="7" spans="1:6" x14ac:dyDescent="0.25">
      <c r="A7" s="141"/>
      <c r="B7" s="142"/>
      <c r="C7" s="138" t="s">
        <v>56</v>
      </c>
      <c r="D7" s="140"/>
      <c r="E7" s="43"/>
      <c r="F7" s="43"/>
    </row>
    <row r="8" spans="1:6" ht="16.5" customHeight="1" x14ac:dyDescent="0.25">
      <c r="A8" s="141">
        <v>2</v>
      </c>
      <c r="B8" s="142" t="s">
        <v>44</v>
      </c>
      <c r="C8" s="28"/>
      <c r="D8" s="28"/>
      <c r="E8" s="68"/>
      <c r="F8" s="68"/>
    </row>
    <row r="9" spans="1:6" x14ac:dyDescent="0.25">
      <c r="A9" s="141"/>
      <c r="B9" s="142"/>
      <c r="C9" s="29"/>
      <c r="D9" s="29"/>
      <c r="E9" s="69"/>
      <c r="F9" s="69"/>
    </row>
    <row r="10" spans="1:6" x14ac:dyDescent="0.25">
      <c r="A10" s="141"/>
      <c r="B10" s="142"/>
      <c r="C10" s="27"/>
      <c r="D10" s="27"/>
      <c r="E10" s="70"/>
      <c r="F10" s="70"/>
    </row>
    <row r="11" spans="1:6" x14ac:dyDescent="0.25">
      <c r="A11" s="141"/>
      <c r="B11" s="142"/>
      <c r="C11" s="138" t="s">
        <v>56</v>
      </c>
      <c r="D11" s="140"/>
      <c r="E11" s="71"/>
      <c r="F11" s="71"/>
    </row>
    <row r="12" spans="1:6" x14ac:dyDescent="0.25">
      <c r="A12" s="138" t="s">
        <v>59</v>
      </c>
      <c r="B12" s="139"/>
      <c r="C12" s="139"/>
      <c r="D12" s="140"/>
      <c r="E12" s="72"/>
      <c r="F12" s="72"/>
    </row>
    <row r="17" spans="4:4" x14ac:dyDescent="0.25">
      <c r="D17" s="22"/>
    </row>
  </sheetData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25" sqref="H25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96" t="s">
        <v>62</v>
      </c>
      <c r="C1" s="96"/>
      <c r="D1" s="96"/>
      <c r="E1" s="96"/>
      <c r="F1" s="96"/>
      <c r="G1" s="96"/>
      <c r="H1" s="96"/>
    </row>
    <row r="3" spans="1:8" s="40" customFormat="1" ht="28.5" x14ac:dyDescent="0.2">
      <c r="A3" s="2" t="s">
        <v>64</v>
      </c>
      <c r="B3" s="39" t="s">
        <v>20</v>
      </c>
      <c r="C3" s="143" t="s">
        <v>17</v>
      </c>
      <c r="D3" s="144"/>
      <c r="E3" s="39" t="s">
        <v>18</v>
      </c>
      <c r="F3" s="39" t="s">
        <v>21</v>
      </c>
      <c r="G3" s="39" t="s">
        <v>22</v>
      </c>
      <c r="H3" s="39" t="s">
        <v>19</v>
      </c>
    </row>
    <row r="4" spans="1:8" x14ac:dyDescent="0.25">
      <c r="A4" s="31">
        <v>1</v>
      </c>
      <c r="B4" s="31">
        <v>2</v>
      </c>
      <c r="C4" s="145">
        <v>3</v>
      </c>
      <c r="D4" s="146"/>
      <c r="E4" s="31">
        <v>4</v>
      </c>
      <c r="F4" s="31">
        <v>5</v>
      </c>
      <c r="G4" s="31">
        <v>6</v>
      </c>
      <c r="H4" s="31" t="s">
        <v>47</v>
      </c>
    </row>
    <row r="5" spans="1:8" ht="18.75" customHeight="1" x14ac:dyDescent="0.25">
      <c r="A5" s="119">
        <v>1</v>
      </c>
      <c r="B5" s="125" t="s">
        <v>46</v>
      </c>
      <c r="C5" s="33" t="s">
        <v>49</v>
      </c>
      <c r="D5" s="13" t="s">
        <v>53</v>
      </c>
      <c r="E5" s="84">
        <v>273477.96999999997</v>
      </c>
      <c r="F5" s="84">
        <v>1977517.35</v>
      </c>
      <c r="G5" s="84">
        <v>1749362.53</v>
      </c>
      <c r="H5" s="84">
        <v>501632.79</v>
      </c>
    </row>
    <row r="6" spans="1:8" x14ac:dyDescent="0.25">
      <c r="A6" s="120"/>
      <c r="B6" s="125"/>
      <c r="C6" s="32" t="s">
        <v>48</v>
      </c>
      <c r="D6" s="10" t="s">
        <v>54</v>
      </c>
      <c r="E6" s="85">
        <v>0</v>
      </c>
      <c r="F6" s="85">
        <v>0</v>
      </c>
      <c r="G6" s="85">
        <v>0</v>
      </c>
      <c r="H6" s="85">
        <v>0</v>
      </c>
    </row>
    <row r="7" spans="1:8" x14ac:dyDescent="0.25">
      <c r="A7" s="121"/>
      <c r="B7" s="125"/>
      <c r="C7" s="147" t="s">
        <v>60</v>
      </c>
      <c r="D7" s="148"/>
      <c r="E7" s="86">
        <v>273477.96999999997</v>
      </c>
      <c r="F7" s="86">
        <v>1977517.35</v>
      </c>
      <c r="G7" s="86">
        <v>1749362.53</v>
      </c>
      <c r="H7" s="86">
        <v>501632.79</v>
      </c>
    </row>
    <row r="8" spans="1:8" x14ac:dyDescent="0.25">
      <c r="A8" s="119">
        <v>2</v>
      </c>
      <c r="B8" s="125" t="s">
        <v>52</v>
      </c>
      <c r="C8" s="33" t="s">
        <v>50</v>
      </c>
      <c r="D8" s="13" t="s">
        <v>53</v>
      </c>
      <c r="E8" s="84">
        <v>20215.66</v>
      </c>
      <c r="F8" s="84">
        <v>4482.32</v>
      </c>
      <c r="G8" s="84">
        <v>4064.8</v>
      </c>
      <c r="H8" s="84">
        <v>20633.18</v>
      </c>
    </row>
    <row r="9" spans="1:8" x14ac:dyDescent="0.25">
      <c r="A9" s="120"/>
      <c r="B9" s="125"/>
      <c r="C9" s="32" t="s">
        <v>51</v>
      </c>
      <c r="D9" s="10" t="s">
        <v>54</v>
      </c>
      <c r="E9" s="83"/>
      <c r="F9" s="83"/>
      <c r="G9" s="83"/>
      <c r="H9" s="83"/>
    </row>
    <row r="10" spans="1:8" x14ac:dyDescent="0.25">
      <c r="A10" s="121"/>
      <c r="B10" s="125"/>
      <c r="C10" s="149" t="s">
        <v>63</v>
      </c>
      <c r="D10" s="150"/>
      <c r="E10" s="73">
        <v>20215.66</v>
      </c>
      <c r="F10" s="73">
        <v>4482.32</v>
      </c>
      <c r="G10" s="73">
        <v>4064.8</v>
      </c>
      <c r="H10" s="73">
        <v>20633.18</v>
      </c>
    </row>
    <row r="11" spans="1:8" x14ac:dyDescent="0.25">
      <c r="A11" s="34"/>
      <c r="B11" s="35"/>
      <c r="C11" s="36"/>
      <c r="D11" s="36"/>
      <c r="E11" s="37"/>
      <c r="F11" s="37"/>
      <c r="G11" s="37"/>
      <c r="H11" s="37"/>
    </row>
    <row r="12" spans="1:8" x14ac:dyDescent="0.25">
      <c r="A12" s="34"/>
      <c r="B12" s="35"/>
      <c r="C12" s="36"/>
      <c r="D12" s="36"/>
      <c r="E12" s="37"/>
      <c r="F12" s="37"/>
      <c r="G12" s="37"/>
      <c r="H12" s="37"/>
    </row>
    <row r="13" spans="1:8" x14ac:dyDescent="0.25">
      <c r="A13" s="34"/>
      <c r="B13" s="35"/>
      <c r="C13" s="36"/>
      <c r="D13" s="36"/>
      <c r="E13" s="37"/>
      <c r="F13" s="37"/>
      <c r="G13" s="37"/>
      <c r="H13" s="37"/>
    </row>
    <row r="14" spans="1:8" x14ac:dyDescent="0.25">
      <c r="A14" s="34"/>
      <c r="B14" s="35"/>
      <c r="C14" s="36"/>
      <c r="D14" s="36"/>
      <c r="E14" s="37"/>
      <c r="F14" s="37"/>
      <c r="G14" s="37"/>
      <c r="H14" s="37"/>
    </row>
    <row r="15" spans="1:8" x14ac:dyDescent="0.25">
      <c r="A15" s="34"/>
      <c r="B15" s="35"/>
      <c r="C15" s="36"/>
      <c r="D15" s="36"/>
      <c r="E15" s="37"/>
      <c r="F15" s="37"/>
      <c r="G15" s="37"/>
      <c r="H15" s="37"/>
    </row>
    <row r="16" spans="1:8" x14ac:dyDescent="0.25">
      <c r="A16" s="34"/>
      <c r="B16" s="35"/>
      <c r="C16" s="36"/>
      <c r="D16" s="36"/>
      <c r="E16" s="37"/>
      <c r="F16" s="37"/>
      <c r="G16" s="37"/>
      <c r="H16" s="37"/>
    </row>
    <row r="17" spans="1:8" x14ac:dyDescent="0.25">
      <c r="A17" s="34"/>
      <c r="B17" s="35"/>
      <c r="C17" s="36"/>
      <c r="D17" s="36"/>
      <c r="E17" s="37"/>
      <c r="F17" s="37"/>
      <c r="G17" s="37"/>
      <c r="H17" s="37"/>
    </row>
    <row r="18" spans="1:8" x14ac:dyDescent="0.25">
      <c r="A18" s="34"/>
      <c r="B18" s="35"/>
      <c r="C18" s="36"/>
      <c r="D18" s="36"/>
      <c r="E18" s="37"/>
      <c r="F18" s="37"/>
      <c r="G18" s="37"/>
      <c r="H18" s="37"/>
    </row>
    <row r="20" spans="1:8" x14ac:dyDescent="0.25">
      <c r="D20" s="30" t="s">
        <v>29</v>
      </c>
      <c r="E20" s="41" t="s">
        <v>108</v>
      </c>
    </row>
    <row r="21" spans="1:8" x14ac:dyDescent="0.25">
      <c r="H21" s="5" t="s">
        <v>32</v>
      </c>
    </row>
    <row r="22" spans="1:8" x14ac:dyDescent="0.25">
      <c r="D22" s="30" t="s">
        <v>28</v>
      </c>
      <c r="E22" s="90" t="s">
        <v>81</v>
      </c>
      <c r="F22" s="92"/>
      <c r="H22" s="5" t="s">
        <v>30</v>
      </c>
    </row>
    <row r="24" spans="1:8" x14ac:dyDescent="0.25">
      <c r="D24" s="30" t="s">
        <v>27</v>
      </c>
      <c r="E24" s="90" t="s">
        <v>80</v>
      </c>
      <c r="F24" s="92"/>
    </row>
    <row r="25" spans="1:8" x14ac:dyDescent="0.25">
      <c r="H25" s="3" t="s">
        <v>61</v>
      </c>
    </row>
    <row r="26" spans="1:8" x14ac:dyDescent="0.25">
      <c r="D26" s="30" t="s">
        <v>33</v>
      </c>
      <c r="E26" s="90" t="s">
        <v>90</v>
      </c>
      <c r="F26" s="92"/>
      <c r="H26" s="5" t="s">
        <v>31</v>
      </c>
    </row>
  </sheetData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Mirjana Šmit</cp:lastModifiedBy>
  <cp:lastPrinted>2018-02-13T14:40:13Z</cp:lastPrinted>
  <dcterms:created xsi:type="dcterms:W3CDTF">2011-02-04T12:34:12Z</dcterms:created>
  <dcterms:modified xsi:type="dcterms:W3CDTF">2018-02-13T14:40:32Z</dcterms:modified>
</cp:coreProperties>
</file>